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<sst xmlns="http://schemas.openxmlformats.org/spreadsheetml/2006/main" count="25" uniqueCount="9">
  <si>
    <t>Weight</t>
  </si>
  <si>
    <t>Body Fat</t>
  </si>
  <si>
    <t>Gen</t>
  </si>
  <si>
    <t>Age</t>
  </si>
  <si>
    <t>Height</t>
  </si>
  <si>
    <t>M</t>
  </si>
  <si>
    <t>F</t>
  </si>
  <si>
    <t>Fem</t>
  </si>
  <si>
    <t>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</si>
</sst>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7">
      <selection activeCell="G20" sqref="G20"/>
    </sheetView>
  </sheetViews>
  <sheetFormatPr defaultColWidth="9.140625" defaultRowHeight="12.75"/>
  <sheetData>
    <row r="1" spans="1:7" ht="12.7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0</v>
      </c>
      <c r="G1" s="1" t="s">
        <v>1</v>
      </c>
    </row>
    <row r="2" spans="1:7" ht="12.75">
      <c r="A2" s="2" t="s">
        <v>6</v>
      </c>
      <c r="B2" s="2">
        <v>22</v>
      </c>
      <c r="C2" s="2">
        <v>63</v>
      </c>
      <c r="D2" s="2">
        <v>123.2</v>
      </c>
      <c r="E2" s="2">
        <v>23.2</v>
      </c>
      <c r="F2" s="2">
        <v>120.8</v>
      </c>
      <c r="G2" s="2">
        <v>21.9</v>
      </c>
    </row>
    <row r="3" spans="1:7" ht="12.75">
      <c r="A3" s="2" t="s">
        <v>6</v>
      </c>
      <c r="B3" s="2">
        <v>19</v>
      </c>
      <c r="C3" s="2">
        <v>59.5</v>
      </c>
      <c r="D3" s="2">
        <v>105.8</v>
      </c>
      <c r="E3" s="2">
        <v>21.3</v>
      </c>
      <c r="F3" s="2">
        <v>107.8</v>
      </c>
      <c r="G3" s="2">
        <v>21.5</v>
      </c>
    </row>
    <row r="4" spans="1:7" ht="12.75">
      <c r="A4" s="2" t="s">
        <v>6</v>
      </c>
      <c r="B4" s="2">
        <v>19</v>
      </c>
      <c r="C4" s="2">
        <v>63</v>
      </c>
      <c r="D4" s="2">
        <v>150.4</v>
      </c>
      <c r="E4" s="2">
        <v>32.1</v>
      </c>
      <c r="F4" s="2">
        <v>161.6</v>
      </c>
      <c r="G4" s="2">
        <v>34.9</v>
      </c>
    </row>
    <row r="5" spans="1:7" ht="12.75">
      <c r="A5" s="2" t="s">
        <v>6</v>
      </c>
      <c r="B5" s="2">
        <v>19</v>
      </c>
      <c r="C5" s="2">
        <v>57.5</v>
      </c>
      <c r="D5" s="2">
        <v>121.2</v>
      </c>
      <c r="E5" s="2">
        <v>24.3</v>
      </c>
      <c r="F5" s="2">
        <v>121</v>
      </c>
      <c r="G5" s="2">
        <v>23.5</v>
      </c>
    </row>
    <row r="6" spans="1:7" ht="12.75">
      <c r="A6" s="2" t="s">
        <v>6</v>
      </c>
      <c r="B6" s="2">
        <v>21</v>
      </c>
      <c r="C6" s="2">
        <v>63</v>
      </c>
      <c r="D6" s="2">
        <v>173.6</v>
      </c>
      <c r="E6" s="2">
        <v>35.5</v>
      </c>
      <c r="F6" s="2">
        <v>174.8</v>
      </c>
      <c r="G6" s="2">
        <v>35.9</v>
      </c>
    </row>
    <row r="7" spans="1:7" ht="12.75">
      <c r="A7" s="2" t="s">
        <v>6</v>
      </c>
      <c r="B7" s="2">
        <v>21</v>
      </c>
      <c r="C7" s="2">
        <v>64</v>
      </c>
      <c r="D7" s="2">
        <v>130</v>
      </c>
      <c r="E7" s="2">
        <v>22.5</v>
      </c>
      <c r="F7" s="2">
        <v>119.2</v>
      </c>
      <c r="G7" s="2">
        <v>23</v>
      </c>
    </row>
    <row r="8" spans="1:7" ht="12.75">
      <c r="A8" s="2" t="s">
        <v>6</v>
      </c>
      <c r="B8" s="2">
        <v>29</v>
      </c>
      <c r="C8" s="2">
        <v>64</v>
      </c>
      <c r="D8" s="2">
        <v>152.8</v>
      </c>
      <c r="E8" s="2">
        <v>33.3</v>
      </c>
      <c r="F8" s="2">
        <v>161.2</v>
      </c>
      <c r="G8" s="2">
        <v>34.7</v>
      </c>
    </row>
    <row r="9" spans="1:7" ht="12.75">
      <c r="A9" s="2" t="s">
        <v>5</v>
      </c>
      <c r="B9" s="2">
        <v>20</v>
      </c>
      <c r="C9" s="2">
        <v>62</v>
      </c>
      <c r="D9" s="2">
        <v>162.4</v>
      </c>
      <c r="E9" s="2">
        <v>21.9</v>
      </c>
      <c r="F9" s="2">
        <v>160.8</v>
      </c>
      <c r="G9" s="2">
        <v>24.2</v>
      </c>
    </row>
    <row r="10" spans="1:7" ht="12.75">
      <c r="A10" s="2" t="s">
        <v>5</v>
      </c>
      <c r="B10" s="2">
        <v>20</v>
      </c>
      <c r="C10" s="2">
        <v>69</v>
      </c>
      <c r="D10" s="2">
        <v>202.2</v>
      </c>
      <c r="E10" s="2">
        <v>25.6</v>
      </c>
      <c r="F10" s="2">
        <v>206.6</v>
      </c>
      <c r="G10" s="2">
        <v>27.4</v>
      </c>
    </row>
    <row r="11" spans="1:7" ht="12.75">
      <c r="A11" s="2" t="s">
        <v>5</v>
      </c>
      <c r="B11" s="2">
        <v>22</v>
      </c>
      <c r="C11" s="2">
        <v>71</v>
      </c>
      <c r="D11" s="2">
        <v>146.8</v>
      </c>
      <c r="E11" s="2">
        <v>11.4</v>
      </c>
      <c r="F11" s="2">
        <v>156</v>
      </c>
      <c r="G11" s="2">
        <v>12.4</v>
      </c>
    </row>
    <row r="12" spans="1:7" ht="12.75">
      <c r="A12" s="2" t="s">
        <v>5</v>
      </c>
      <c r="B12" s="2">
        <v>23</v>
      </c>
      <c r="C12" s="2">
        <v>64</v>
      </c>
      <c r="D12" s="2">
        <v>167.6</v>
      </c>
      <c r="E12" s="2">
        <v>20.8</v>
      </c>
      <c r="F12" s="2">
        <v>173.6</v>
      </c>
      <c r="G12" s="2">
        <v>23</v>
      </c>
    </row>
    <row r="13" spans="1:7" ht="12.75">
      <c r="A13" s="2" t="s">
        <v>5</v>
      </c>
      <c r="B13" s="2">
        <v>20</v>
      </c>
      <c r="C13" s="2">
        <v>71</v>
      </c>
      <c r="D13" s="2">
        <v>212.2</v>
      </c>
      <c r="E13" s="2">
        <v>21.7</v>
      </c>
      <c r="F13" s="2">
        <v>205.8</v>
      </c>
      <c r="G13" s="2">
        <v>21.5</v>
      </c>
    </row>
    <row r="14" spans="1:7" ht="12.75">
      <c r="A14" s="2" t="s">
        <v>5</v>
      </c>
      <c r="B14" s="2">
        <v>19</v>
      </c>
      <c r="C14" s="2">
        <v>65</v>
      </c>
      <c r="D14" s="2">
        <v>122.2</v>
      </c>
      <c r="E14" s="2">
        <v>9.6</v>
      </c>
      <c r="F14" s="2">
        <v>124.4</v>
      </c>
      <c r="G14" s="2">
        <v>9.5</v>
      </c>
    </row>
    <row r="15" spans="1:7" ht="12.75">
      <c r="A15" s="2" t="s">
        <v>5</v>
      </c>
      <c r="B15" s="2">
        <v>20</v>
      </c>
      <c r="C15" s="2">
        <v>67</v>
      </c>
      <c r="D15" s="2">
        <v>133.2</v>
      </c>
      <c r="E15" s="2">
        <v>11</v>
      </c>
      <c r="F15" s="2">
        <v>137.6</v>
      </c>
      <c r="G15" s="2">
        <v>12.3</v>
      </c>
    </row>
    <row r="16" spans="1:7" ht="12.75">
      <c r="A16" s="2" t="s">
        <v>5</v>
      </c>
      <c r="B16" s="2">
        <v>21</v>
      </c>
      <c r="C16" s="2">
        <v>68</v>
      </c>
      <c r="D16" s="2">
        <v>186.8</v>
      </c>
      <c r="E16" s="2">
        <v>22.8</v>
      </c>
      <c r="F16" s="2">
        <v>179.2</v>
      </c>
      <c r="G16" s="2">
        <v>19.8</v>
      </c>
    </row>
    <row r="17" spans="1:7" ht="12.75">
      <c r="A17" s="2" t="s">
        <v>5</v>
      </c>
      <c r="B17" s="2">
        <v>19</v>
      </c>
      <c r="C17" s="2">
        <v>62</v>
      </c>
      <c r="D17" s="2">
        <v>96.6</v>
      </c>
      <c r="E17" s="2">
        <v>4</v>
      </c>
      <c r="F17" s="2">
        <v>97</v>
      </c>
      <c r="G17" s="2">
        <v>7.2</v>
      </c>
    </row>
    <row r="19" spans="2:7" ht="12.75">
      <c r="B19">
        <f>COUNT(B2:B17)</f>
        <v>16</v>
      </c>
      <c r="C19">
        <f>COUNT(C2:C17)</f>
        <v>16</v>
      </c>
      <c r="D19">
        <f>COUNT(D2:D17)</f>
        <v>16</v>
      </c>
      <c r="E19">
        <f>COUNT(E2:E17)</f>
        <v>16</v>
      </c>
      <c r="F19">
        <f>COUNT(F2:F17)</f>
        <v>16</v>
      </c>
      <c r="G19">
        <f>COUNT(G2:G17)</f>
        <v>16</v>
      </c>
    </row>
    <row r="20" spans="2:7" ht="12.75">
      <c r="B20" s="3">
        <f>AVERAGE(B2:B17)</f>
        <v>20.875</v>
      </c>
      <c r="C20" s="3">
        <f>AVERAGE(C2:C17)</f>
        <v>64.5625</v>
      </c>
      <c r="D20" s="3">
        <f>AVERAGE(D2:D17)</f>
        <v>149.1875</v>
      </c>
      <c r="E20" s="3">
        <f>AVERAGE(E2:E17)</f>
        <v>21.3125</v>
      </c>
      <c r="F20" s="3">
        <f>AVERAGE(F2:F17)</f>
        <v>150.46249999999998</v>
      </c>
      <c r="G20" s="3">
        <f>AVERAGE(G2:G17)</f>
        <v>22.04375</v>
      </c>
    </row>
    <row r="21" spans="2:7" ht="12.75">
      <c r="B21" s="3">
        <f>STDEV(B2:B17)</f>
        <v>2.5</v>
      </c>
      <c r="C21" s="3">
        <f>STDEV(C2:C17)</f>
        <v>3.8073394034855013</v>
      </c>
      <c r="D21" s="3">
        <f>STDEV(D2:D17)</f>
        <v>33.45049825239277</v>
      </c>
      <c r="E21" s="3">
        <f>STDEV(E2:E17)</f>
        <v>8.710596994465988</v>
      </c>
      <c r="F21" s="3">
        <f>STDEV(F2:F17)</f>
        <v>33.45872830817111</v>
      </c>
      <c r="G21" s="3">
        <f>STDEV(G2:G17)</f>
        <v>8.664176725652213</v>
      </c>
    </row>
    <row r="23" spans="1:7" ht="12.75">
      <c r="A23" t="s">
        <v>7</v>
      </c>
      <c r="B23">
        <f>COUNT(B2:B8)</f>
        <v>7</v>
      </c>
      <c r="C23">
        <f>COUNT(C2:C8)</f>
        <v>7</v>
      </c>
      <c r="D23">
        <f>COUNT(D2:D8)</f>
        <v>7</v>
      </c>
      <c r="E23">
        <f>COUNT(E2:E8)</f>
        <v>7</v>
      </c>
      <c r="F23">
        <f>COUNT(F2:F8)</f>
        <v>7</v>
      </c>
      <c r="G23">
        <f>COUNT(G2:G8)</f>
        <v>7</v>
      </c>
    </row>
    <row r="24" spans="2:7" ht="12.75">
      <c r="B24" s="3">
        <f>AVERAGE(B2:B8)</f>
        <v>21.428571428571427</v>
      </c>
      <c r="C24" s="3">
        <f>AVERAGE(C2:C8)</f>
        <v>62</v>
      </c>
      <c r="D24" s="3">
        <f>AVERAGE(D2:D8)</f>
        <v>136.71428571428572</v>
      </c>
      <c r="E24" s="3">
        <f>AVERAGE(E2:E8)</f>
        <v>27.457142857142856</v>
      </c>
      <c r="F24" s="3">
        <f>AVERAGE(F2:F8)</f>
        <v>138.05714285714288</v>
      </c>
      <c r="G24" s="3">
        <f>AVERAGE(G2:G8)</f>
        <v>27.91428571428571</v>
      </c>
    </row>
    <row r="25" spans="2:7" ht="12.75">
      <c r="B25" s="3">
        <f>STDEV(B2:B8)</f>
        <v>3.5523298860110994</v>
      </c>
      <c r="C25" s="3">
        <f>STDEV(C2:C8)</f>
        <v>2.5</v>
      </c>
      <c r="D25" s="3">
        <f>STDEV(D2:D8)</f>
        <v>23.204556202854373</v>
      </c>
      <c r="E25" s="3">
        <f>STDEV(E2:E8)</f>
        <v>5.929546678248157</v>
      </c>
      <c r="F25" s="3">
        <f>STDEV(F2:F8)</f>
        <v>26.769812422631038</v>
      </c>
      <c r="G25" s="3">
        <f>STDEV(G2:G8)</f>
        <v>6.826035592110715</v>
      </c>
    </row>
    <row r="27" spans="1:7" ht="12.75">
      <c r="A27" t="s">
        <v>8</v>
      </c>
      <c r="B27">
        <f>COUNT(B9:B17)</f>
        <v>9</v>
      </c>
      <c r="C27">
        <f>COUNT(C9:C17)</f>
        <v>9</v>
      </c>
      <c r="D27">
        <f>COUNT(D9:D17)</f>
        <v>9</v>
      </c>
      <c r="E27">
        <f>COUNT(E9:E17)</f>
        <v>9</v>
      </c>
      <c r="F27">
        <f>COUNT(F9:F17)</f>
        <v>9</v>
      </c>
      <c r="G27">
        <f>COUNT(G9:G17)</f>
        <v>9</v>
      </c>
    </row>
    <row r="28" spans="2:7" ht="12.75">
      <c r="B28" s="3">
        <f>AVERAGE(B9:B17)</f>
        <v>20.444444444444443</v>
      </c>
      <c r="C28" s="3">
        <f>AVERAGE(C9:C17)</f>
        <v>66.55555555555556</v>
      </c>
      <c r="D28" s="3">
        <f>AVERAGE(D9:D17)</f>
        <v>158.88888888888889</v>
      </c>
      <c r="E28" s="3">
        <f>AVERAGE(E9:E17)</f>
        <v>16.533333333333335</v>
      </c>
      <c r="F28" s="3">
        <f>AVERAGE(F9:F17)</f>
        <v>160.11111111111111</v>
      </c>
      <c r="G28" s="3">
        <f>AVERAGE(G9:G17)</f>
        <v>17.477777777777778</v>
      </c>
    </row>
    <row r="29" spans="2:7" ht="12.75">
      <c r="B29" s="3">
        <f>STDEV(B9:B17)</f>
        <v>1.333333333333331</v>
      </c>
      <c r="C29" s="3">
        <f>STDEV(C9:C17)</f>
        <v>3.5039660069380485</v>
      </c>
      <c r="D29" s="3">
        <f>STDEV(D9:D17)</f>
        <v>38.10710053403579</v>
      </c>
      <c r="E29" s="3">
        <f>STDEV(E9:E17)</f>
        <v>7.560588601425154</v>
      </c>
      <c r="F29" s="3">
        <f>STDEV(F9:F17)</f>
        <v>36.361808413651715</v>
      </c>
      <c r="G29" s="3">
        <f>STDEV(G9:G17)</f>
        <v>7.224745285783049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2004-04-22T22:32:30Z</dcterms:created>
  <dcterms:modified xsi:type="dcterms:W3CDTF">2004-04-22T22:37:38Z</dcterms:modified>
  <cp:category/>
  <cp:version/>
  <cp:contentType/>
  <cp:contentStatus/>
</cp:coreProperties>
</file>