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ge specific fertility rate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<sst xmlns="http://schemas.openxmlformats.org/spreadsheetml/2006/main" count="25" uniqueCount="25">
  <si>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Age-specific fertility rates (ASFRs) FSM: 1973, 1980, 1994 and 2000</t>
  </si>
  <si>
    <t>Age group of women</t>
  </si>
  <si>
    <t>15-19</t>
  </si>
  <si>
    <t>20-24</t>
  </si>
  <si>
    <t>25-29</t>
  </si>
  <si>
    <t>30-34</t>
  </si>
  <si>
    <t>35-39</t>
  </si>
  <si>
    <t>40-44</t>
  </si>
  <si>
    <t>45-49</t>
  </si>
  <si>
    <t>Total fertility rate</t>
  </si>
  <si>
    <t>What is the average age of childbirth in 1973?</t>
  </si>
  <si>
    <t>Middle of age bin</t>
  </si>
  <si>
    <t>Frequency Year 1973</t>
  </si>
  <si>
    <t>Relative Freq</t>
  </si>
  <si>
    <t>x*p(x)</t>
  </si>
  <si>
    <t>Sums:</t>
  </si>
  <si>
    <t>What is the average age of childbirth in 2000?</t>
  </si>
  <si>
    <t>Middle of age bin</t>
  </si>
  <si>
    <t>Frequency Year 2000</t>
  </si>
  <si>
    <t>Relative Freq</t>
  </si>
  <si>
    <t>x*p(x)</t>
  </si>
  <si>
    <t>Sums:</t>
  </si>
  <si>
    <t>Source:</t>
  </si>
  <si>
    <r>
      <rPr>
        <u val="single"/>
        <sz val="10"/>
        <color indexed="12"/>
        <rFont val="Tahoma"/>
        <family val="2"/>
      </rPr>
      <t>http://www.spc.int/prism/country/fm/stats/Key_stats.xls</t>
    </r>
  </si>
  <si>
    <t>HW option: mean age of child birth 1980, 1984.</t>
  </si>
</sst>
</file>

<file path=xl/styles.xml><?xml version="1.0" encoding="utf-8"?>
<styleSheet xmlns="http://schemas.openxmlformats.org/spreadsheetml/2006/main">
  <numFmts count="1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0"/>
    <numFmt numFmtId="166" formatCode="0.00"/>
  </numFmts>
  <fonts count="6">
    <font>
      <sz val="10"/>
      <name val="Tahoma"/>
      <family val="2"/>
    </font>
    <font>
      <sz val="10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u val="single"/>
      <sz val="10"/>
      <color indexed="12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1" xfId="0" applyFont="1" applyFill="1" applyBorder="1" applyAlignment="1">
      <alignment/>
    </xf>
    <xf numFmtId="164" fontId="3" fillId="0" borderId="2" xfId="0" applyFont="1" applyBorder="1" applyAlignment="1">
      <alignment horizontal="right"/>
    </xf>
    <xf numFmtId="164" fontId="4" fillId="0" borderId="3" xfId="0" applyFont="1" applyFill="1" applyBorder="1" applyAlignment="1">
      <alignment/>
    </xf>
    <xf numFmtId="164" fontId="2" fillId="0" borderId="3" xfId="0" applyFont="1" applyBorder="1" applyAlignment="1">
      <alignment horizontal="right"/>
    </xf>
    <xf numFmtId="164" fontId="0" fillId="0" borderId="0" xfId="0" applyFont="1" applyFill="1" applyBorder="1" applyAlignment="1">
      <alignment horizontal="left" indent="1"/>
    </xf>
    <xf numFmtId="165" fontId="0" fillId="0" borderId="0" xfId="0" applyNumberFormat="1" applyFont="1" applyBorder="1" applyAlignment="1">
      <alignment horizontal="right"/>
    </xf>
    <xf numFmtId="164" fontId="0" fillId="0" borderId="0" xfId="0" applyFont="1" applyBorder="1" applyAlignment="1">
      <alignment horizontal="right"/>
    </xf>
    <xf numFmtId="164" fontId="0" fillId="0" borderId="4" xfId="0" applyFont="1" applyFill="1" applyBorder="1" applyAlignment="1">
      <alignment horizontal="left" indent="1"/>
    </xf>
    <xf numFmtId="164" fontId="0" fillId="0" borderId="4" xfId="0" applyFont="1" applyBorder="1" applyAlignment="1">
      <alignment horizontal="right"/>
    </xf>
    <xf numFmtId="164" fontId="3" fillId="0" borderId="4" xfId="0" applyFont="1" applyFill="1" applyBorder="1" applyAlignment="1">
      <alignment/>
    </xf>
    <xf numFmtId="164" fontId="3" fillId="0" borderId="4" xfId="0" applyFont="1" applyBorder="1" applyAlignment="1">
      <alignment horizontal="right"/>
    </xf>
    <xf numFmtId="164" fontId="0" fillId="0" borderId="0" xfId="0" applyAlignment="1">
      <alignment/>
    </xf>
    <xf numFmtId="164" fontId="2" fillId="2" borderId="5" xfId="0" applyFont="1" applyFill="1" applyBorder="1" applyAlignment="1">
      <alignment horizontal="right"/>
    </xf>
    <xf numFmtId="164" fontId="0" fillId="0" borderId="5" xfId="0" applyBorder="1" applyAlignment="1">
      <alignment/>
    </xf>
    <xf numFmtId="164" fontId="2" fillId="0" borderId="5" xfId="0" applyFont="1" applyBorder="1" applyAlignment="1">
      <alignment horizontal="right"/>
    </xf>
    <xf numFmtId="164" fontId="2" fillId="3" borderId="5" xfId="0" applyFont="1" applyFill="1" applyBorder="1" applyAlignment="1">
      <alignment horizontal="right"/>
    </xf>
    <xf numFmtId="166" fontId="0" fillId="0" borderId="5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int/prism/country/fm/stats/Key_stats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421875" style="0" customWidth="1"/>
    <col min="2" max="2" width="19.421875" style="0" customWidth="1"/>
    <col min="3" max="3" width="12.8515625" style="0" customWidth="1"/>
    <col min="4" max="5" width="7.28125" style="0" customWidth="1"/>
    <col min="6" max="256" width="12.140625" style="0" customWidth="1"/>
  </cols>
  <sheetData>
    <row r="1" spans="1:5" ht="12.75">
      <c r="A1" s="1" t="s">
        <v>0</v>
      </c>
      <c r="B1" s="1"/>
      <c r="C1" s="1"/>
      <c r="D1" s="1"/>
      <c r="E1" s="2"/>
    </row>
    <row r="2" spans="1:5" ht="12.75">
      <c r="A2" s="3" t="s">
        <v>1</v>
      </c>
      <c r="B2" s="4">
        <v>1973</v>
      </c>
      <c r="C2" s="4">
        <v>1980</v>
      </c>
      <c r="D2" s="4">
        <v>1994</v>
      </c>
      <c r="E2" s="4">
        <v>2000</v>
      </c>
    </row>
    <row r="3" spans="1:5" ht="12.75">
      <c r="A3" s="5" t="s">
        <v>2</v>
      </c>
      <c r="B3" s="6">
        <v>0.09</v>
      </c>
      <c r="C3" s="7">
        <v>0.068</v>
      </c>
      <c r="D3" s="7">
        <v>0.054</v>
      </c>
      <c r="E3" s="7">
        <v>0.044</v>
      </c>
    </row>
    <row r="4" spans="1:5" ht="12.75">
      <c r="A4" s="5" t="s">
        <v>3</v>
      </c>
      <c r="B4" s="7">
        <v>0.333</v>
      </c>
      <c r="C4" s="7">
        <v>0.265</v>
      </c>
      <c r="D4" s="7">
        <v>0.177</v>
      </c>
      <c r="E4" s="7">
        <v>0.191</v>
      </c>
    </row>
    <row r="5" spans="1:5" ht="12.75">
      <c r="A5" s="5" t="s">
        <v>4</v>
      </c>
      <c r="B5" s="7">
        <v>0.426</v>
      </c>
      <c r="C5" s="7">
        <v>0.336</v>
      </c>
      <c r="D5" s="7">
        <v>0.217</v>
      </c>
      <c r="E5" s="7">
        <v>0.225</v>
      </c>
    </row>
    <row r="6" spans="1:5" ht="12.75">
      <c r="A6" s="5" t="s">
        <v>5</v>
      </c>
      <c r="B6" s="7">
        <v>0.383</v>
      </c>
      <c r="C6" s="7">
        <v>0.311</v>
      </c>
      <c r="D6" s="7">
        <v>0.204</v>
      </c>
      <c r="E6" s="7">
        <v>0.202</v>
      </c>
    </row>
    <row r="7" spans="1:5" ht="12.75">
      <c r="A7" s="5" t="s">
        <v>6</v>
      </c>
      <c r="B7" s="7">
        <v>0.269</v>
      </c>
      <c r="C7" s="7">
        <v>0.268</v>
      </c>
      <c r="D7" s="7">
        <v>0.153</v>
      </c>
      <c r="E7" s="7">
        <v>0.139</v>
      </c>
    </row>
    <row r="8" spans="1:5" ht="12.75">
      <c r="A8" s="5" t="s">
        <v>7</v>
      </c>
      <c r="B8" s="7">
        <v>0.134</v>
      </c>
      <c r="C8" s="7">
        <v>0.156</v>
      </c>
      <c r="D8" s="7">
        <v>0.091</v>
      </c>
      <c r="E8" s="7">
        <v>0.069</v>
      </c>
    </row>
    <row r="9" spans="1:5" ht="12.75">
      <c r="A9" s="8" t="s">
        <v>8</v>
      </c>
      <c r="B9" s="9">
        <v>0.023</v>
      </c>
      <c r="C9" s="9">
        <v>0.076</v>
      </c>
      <c r="D9" s="9">
        <v>0.034</v>
      </c>
      <c r="E9" s="9">
        <v>0.018</v>
      </c>
    </row>
    <row r="10" spans="1:5" ht="12.75">
      <c r="A10" s="10" t="s">
        <v>9</v>
      </c>
      <c r="B10" s="11">
        <v>8.290000000000001</v>
      </c>
      <c r="C10" s="11">
        <v>7.39</v>
      </c>
      <c r="D10" s="11">
        <v>4.65</v>
      </c>
      <c r="E10" s="11">
        <v>4.44</v>
      </c>
    </row>
    <row r="11" ht="12.75"/>
    <row r="12" spans="1:2" ht="12.75">
      <c r="A12" s="12" t="s">
        <v>10</v>
      </c>
      <c r="B12" s="12"/>
    </row>
    <row r="13" spans="1:4" ht="12.75">
      <c r="A13" s="13" t="s">
        <v>11</v>
      </c>
      <c r="B13" s="13" t="s">
        <v>12</v>
      </c>
      <c r="C13" s="13" t="s">
        <v>13</v>
      </c>
      <c r="D13" s="13" t="s">
        <v>14</v>
      </c>
    </row>
    <row r="14" spans="1:4" ht="12.75">
      <c r="A14" s="14">
        <v>17</v>
      </c>
      <c r="B14" s="14">
        <v>0.09</v>
      </c>
      <c r="C14" s="14">
        <f>B14/$B$21</f>
        <v>0.05428226779252111</v>
      </c>
      <c r="D14" s="14">
        <f>A14*C14</f>
        <v>0.9227985524728589</v>
      </c>
    </row>
    <row r="15" spans="1:4" ht="12.75">
      <c r="A15" s="14">
        <v>22</v>
      </c>
      <c r="B15" s="14">
        <v>0.333</v>
      </c>
      <c r="C15" s="14">
        <f>B15/$B$21</f>
        <v>0.20084439083232813</v>
      </c>
      <c r="D15" s="14">
        <f>A15*C15</f>
        <v>4.418576598311219</v>
      </c>
    </row>
    <row r="16" spans="1:4" ht="12.75">
      <c r="A16" s="14">
        <v>27</v>
      </c>
      <c r="B16" s="14">
        <v>0.426</v>
      </c>
      <c r="C16" s="14">
        <f>B16/$B$21</f>
        <v>0.2569360675512666</v>
      </c>
      <c r="D16" s="14">
        <f>A16*C16</f>
        <v>6.9372738238841976</v>
      </c>
    </row>
    <row r="17" spans="1:4" ht="12.75">
      <c r="A17" s="14">
        <v>32</v>
      </c>
      <c r="B17" s="14">
        <v>0.383</v>
      </c>
      <c r="C17" s="14">
        <f>B17/$B$21</f>
        <v>0.23100120627261764</v>
      </c>
      <c r="D17" s="14">
        <f>A17*C17</f>
        <v>7.392038600723764</v>
      </c>
    </row>
    <row r="18" spans="1:4" ht="12.75">
      <c r="A18" s="14">
        <v>37</v>
      </c>
      <c r="B18" s="14">
        <v>0.269</v>
      </c>
      <c r="C18" s="14">
        <f>B18/$B$21</f>
        <v>0.16224366706875756</v>
      </c>
      <c r="D18" s="14">
        <f>A18*C18</f>
        <v>6.00301568154403</v>
      </c>
    </row>
    <row r="19" spans="1:4" ht="12.75">
      <c r="A19" s="14">
        <v>42</v>
      </c>
      <c r="B19" s="14">
        <v>0.134</v>
      </c>
      <c r="C19" s="14">
        <f>B19/$B$21</f>
        <v>0.08082026537997589</v>
      </c>
      <c r="D19" s="14">
        <f>A19*C19</f>
        <v>3.3944511459589872</v>
      </c>
    </row>
    <row r="20" spans="1:4" ht="12.75">
      <c r="A20" s="14">
        <v>47</v>
      </c>
      <c r="B20" s="14">
        <v>0.023</v>
      </c>
      <c r="C20" s="14">
        <f>B20/$B$21</f>
        <v>0.013872135102533174</v>
      </c>
      <c r="D20" s="14">
        <f>A20*C20</f>
        <v>0.6519903498190591</v>
      </c>
    </row>
    <row r="21" spans="1:4" ht="12.75">
      <c r="A21" s="15" t="s">
        <v>15</v>
      </c>
      <c r="B21" s="14">
        <f>SUM(B14:B20)</f>
        <v>1.658</v>
      </c>
      <c r="C21" s="14">
        <f>SUM(C14:C20)</f>
        <v>1.0000000000000002</v>
      </c>
      <c r="D21" s="14">
        <f>SUM(D14:D20)</f>
        <v>29.720144752714116</v>
      </c>
    </row>
    <row r="22" ht="12.75"/>
    <row r="23" spans="1:2" ht="12.75">
      <c r="A23" s="12" t="s">
        <v>16</v>
      </c>
      <c r="B23" s="12"/>
    </row>
    <row r="24" spans="1:4" ht="12.75">
      <c r="A24" s="16" t="s">
        <v>17</v>
      </c>
      <c r="B24" s="16" t="s">
        <v>18</v>
      </c>
      <c r="C24" s="16" t="s">
        <v>19</v>
      </c>
      <c r="D24" s="16" t="s">
        <v>20</v>
      </c>
    </row>
    <row r="25" spans="1:4" ht="12.75">
      <c r="A25" s="14">
        <v>17</v>
      </c>
      <c r="B25" s="14">
        <v>0.044</v>
      </c>
      <c r="C25" s="14">
        <f>B25/$B$32</f>
        <v>0.04954954954954954</v>
      </c>
      <c r="D25" s="14">
        <f>A25*C25</f>
        <v>0.8423423423423422</v>
      </c>
    </row>
    <row r="26" spans="1:4" ht="12.75">
      <c r="A26" s="14">
        <v>22</v>
      </c>
      <c r="B26" s="14">
        <v>0.191</v>
      </c>
      <c r="C26" s="14">
        <f>B26/$B$32</f>
        <v>0.21509009009009006</v>
      </c>
      <c r="D26" s="14">
        <f>A26*C26</f>
        <v>4.731981981981981</v>
      </c>
    </row>
    <row r="27" spans="1:4" ht="12.75">
      <c r="A27" s="14">
        <v>27</v>
      </c>
      <c r="B27" s="14">
        <v>0.225</v>
      </c>
      <c r="C27" s="14">
        <f>B27/$B$32</f>
        <v>0.25337837837837834</v>
      </c>
      <c r="D27" s="14">
        <f>A27*C27</f>
        <v>6.841216216216215</v>
      </c>
    </row>
    <row r="28" spans="1:4" ht="12.75">
      <c r="A28" s="14">
        <v>32</v>
      </c>
      <c r="B28" s="14">
        <v>0.202</v>
      </c>
      <c r="C28" s="14">
        <f>B28/$B$32</f>
        <v>0.22747747747747746</v>
      </c>
      <c r="D28" s="14">
        <f>A28*C28</f>
        <v>7.279279279279279</v>
      </c>
    </row>
    <row r="29" spans="1:4" ht="12.75">
      <c r="A29" s="14">
        <v>37</v>
      </c>
      <c r="B29" s="14">
        <v>0.139</v>
      </c>
      <c r="C29" s="14">
        <f>B29/$B$32</f>
        <v>0.15653153153153151</v>
      </c>
      <c r="D29" s="14">
        <f>A29*C29</f>
        <v>5.791666666666666</v>
      </c>
    </row>
    <row r="30" spans="1:4" ht="12.75">
      <c r="A30" s="14">
        <v>42</v>
      </c>
      <c r="B30" s="14">
        <v>0.069</v>
      </c>
      <c r="C30" s="14">
        <f>B30/$B$32</f>
        <v>0.0777027027027027</v>
      </c>
      <c r="D30" s="14">
        <f>A30*C30</f>
        <v>3.2635135135135136</v>
      </c>
    </row>
    <row r="31" spans="1:4" ht="12.75">
      <c r="A31" s="14">
        <v>47</v>
      </c>
      <c r="B31" s="14">
        <v>0.018</v>
      </c>
      <c r="C31" s="14">
        <f>B31/$B$32</f>
        <v>0.020270270270270264</v>
      </c>
      <c r="D31" s="14">
        <f>A31*C31</f>
        <v>0.9527027027027024</v>
      </c>
    </row>
    <row r="32" spans="1:4" ht="12.75">
      <c r="A32" s="15" t="s">
        <v>21</v>
      </c>
      <c r="B32" s="14">
        <f>SUM(B25:B31)</f>
        <v>0.8880000000000001</v>
      </c>
      <c r="C32" s="14">
        <f>SUM(C25:C31)</f>
        <v>1</v>
      </c>
      <c r="D32" s="17">
        <f>SUM(D25:D31)</f>
        <v>29.702702702702698</v>
      </c>
    </row>
    <row r="33" ht="12.75"/>
    <row r="34" ht="12.75">
      <c r="A34" t="s">
        <v>22</v>
      </c>
    </row>
    <row r="35" spans="1:3" ht="12.75">
      <c r="A35" s="12" t="s">
        <v>23</v>
      </c>
      <c r="B35" s="12"/>
      <c r="C35" s="12"/>
    </row>
    <row r="36" spans="1:2" ht="12.75">
      <c r="A36" s="12" t="s">
        <v>24</v>
      </c>
      <c r="B36" s="12"/>
    </row>
  </sheetData>
  <mergeCells count="5">
    <mergeCell ref="A1:D1"/>
    <mergeCell ref="A12:B12"/>
    <mergeCell ref="A23:B23"/>
    <mergeCell ref="A35:C35"/>
    <mergeCell ref="A36:B36"/>
  </mergeCells>
  <hyperlinks>
    <hyperlink ref="A35" r:id="rId1" display="http://www.spc.int/prism/country/fm/stats/Key_stats.xls"/>
  </hyperlinks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Using relative frequency to determine a mean</dc:title>
  <dc:subject>statistics</dc:subject>
  <dc:creator>Dana Lee Ling</dc:creator>
  <cp:keywords/>
  <dc:description/>
  <cp:lastModifiedBy>Dana Lee Ling</cp:lastModifiedBy>
  <cp:lastPrinted>1601-01-01T00:03:23Z</cp:lastPrinted>
  <dcterms:created xsi:type="dcterms:W3CDTF">2004-09-26T10:39:45Z</dcterms:created>
  <dcterms:modified xsi:type="dcterms:W3CDTF">2004-09-26T10:57:28Z</dcterms:modified>
  <cp:category/>
  <cp:version/>
  <cp:contentType/>
  <cp:contentStatus/>
  <cp:revision>7</cp:revision>
</cp:coreProperties>
</file>