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bounc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<sst xmlns="http://schemas.openxmlformats.org/spreadsheetml/2006/main" count="17" uniqueCount="17">
  <si>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Drop</t>
  </si>
  <si>
    <t>Bounce</t>
  </si>
  <si>
    <t>Drop/in</t>
  </si>
  <si>
    <t>Bounce/in</t>
  </si>
  <si>
    <t>slope</t>
  </si>
  <si>
    <t>intercept</t>
  </si>
  <si>
    <t>correlation</t>
  </si>
  <si>
    <t>Drop</t>
  </si>
  <si>
    <t>Bounce</t>
  </si>
  <si>
    <t>slope</t>
  </si>
  <si>
    <t>intercept</t>
  </si>
  <si>
    <t>correlation</t>
  </si>
  <si>
    <t>Age</t>
  </si>
  <si>
    <t>BF</t>
  </si>
  <si>
    <t>slope</t>
  </si>
  <si>
    <t>intercept</t>
  </si>
  <si>
    <t>correlation</t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</si>
</sst>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HH:MM"/>
    <numFmt numFmtId="166" formatCode="0.0000"/>
    <numFmt numFmtId="167" formatCode="0"/>
  </numFmts>
  <fonts count="6">
    <font>
      <sz val="10"/>
      <name val="Tahoma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sz val="6.1"/>
      <name val="Arial"/>
      <family val="5"/>
    </font>
    <font>
      <sz val="6.3"/>
      <name val="Arial"/>
      <family val="5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164" fontId="0" fillId="0" borderId="0" xfId="0" applyAlignment="1">
      <alignment/>
    </xf>
    <xf numFmtId="164" fontId="2" fillId="2" borderId="1" xfId="0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4" fontId="2" fillId="3" borderId="1" xfId="0" applyFont="1" applyFill="1" applyBorder="1" applyAlignment="1">
      <alignment horizontal="right"/>
    </xf>
    <xf numFmtId="165" fontId="2" fillId="3" borderId="1" xfId="0" applyNumberFormat="1" applyFont="1" applyFill="1" applyBorder="1" applyAlignment="1">
      <alignment horizontal="right"/>
    </xf>
    <xf numFmtId="164" fontId="0" fillId="0" borderId="1" xfId="0" applyBorder="1" applyAlignment="1">
      <alignment/>
    </xf>
    <xf numFmtId="164" fontId="3" fillId="4" borderId="1" xfId="0" applyFont="1" applyFill="1" applyBorder="1" applyAlignment="1">
      <alignment horizontal="right"/>
    </xf>
    <xf numFmtId="166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164" fontId="3" fillId="5" borderId="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Tahoma"/>
                <a:ea typeface="Tahoma"/>
                <a:cs typeface="Tahoma"/>
              </a:rPr>
              <a:t>Golf Ball Drop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bounce!$B$14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1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bounce!$A$15:$A$24</c:f>
              <c:numCache/>
            </c:numRef>
          </c:xVal>
          <c:yVal>
            <c:numRef>
              <c:f>bounce!$B$15:$B$24</c:f>
              <c:numCache/>
            </c:numRef>
          </c:yVal>
          <c:smooth val="0"/>
        </c:ser>
        <c:axId val="29292808"/>
        <c:axId val="62308681"/>
      </c:scatterChart>
      <c:valAx>
        <c:axId val="29292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ahoma"/>
                    <a:ea typeface="Tahoma"/>
                    <a:cs typeface="Tahoma"/>
                  </a:rPr>
                  <a:t>Drop/in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308681"/>
        <c:crosses val="autoZero"/>
        <c:crossBetween val="midCat"/>
        <c:dispUnits/>
      </c:valAx>
      <c:valAx>
        <c:axId val="62308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ahoma"/>
                    <a:ea typeface="Tahoma"/>
                    <a:cs typeface="Tahoma"/>
                  </a:rPr>
                  <a:t>Bounce/in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292808"/>
        <c:crosses val="autoZero"/>
        <c:crossBetween val="midCat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Tahoma"/>
                <a:ea typeface="Tahoma"/>
                <a:cs typeface="Tahoma"/>
              </a:rPr>
              <a:t>Body Fat with Age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bounce!$B$31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3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bounce!$A$32:$A$57</c:f>
              <c:numCache/>
            </c:numRef>
          </c:xVal>
          <c:yVal>
            <c:numRef>
              <c:f>bounce!$B$32:$B$57</c:f>
              <c:numCache/>
            </c:numRef>
          </c:yVal>
          <c:smooth val="0"/>
        </c:ser>
        <c:axId val="23907218"/>
        <c:axId val="13838371"/>
      </c:scatterChart>
      <c:valAx>
        <c:axId val="23907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ahoma"/>
                    <a:ea typeface="Tahoma"/>
                    <a:cs typeface="Tahoma"/>
                  </a:rPr>
                  <a:t>Age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838371"/>
        <c:crosses val="autoZero"/>
        <c:crossBetween val="midCat"/>
        <c:dispUnits/>
      </c:valAx>
      <c:valAx>
        <c:axId val="13838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ahoma"/>
                    <a:ea typeface="Tahoma"/>
                    <a:cs typeface="Tahoma"/>
                  </a:rPr>
                  <a:t>Body Fat/%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907218"/>
        <c:crosses val="autoZero"/>
        <c:crossBetween val="midCat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13</xdr:row>
      <xdr:rowOff>0</xdr:rowOff>
    </xdr:from>
    <xdr:to>
      <xdr:col>8</xdr:col>
      <xdr:colOff>476250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485900" y="2105025"/>
        <a:ext cx="43148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29</xdr:row>
      <xdr:rowOff>85725</xdr:rowOff>
    </xdr:from>
    <xdr:to>
      <xdr:col>8</xdr:col>
      <xdr:colOff>466725</xdr:colOff>
      <xdr:row>45</xdr:row>
      <xdr:rowOff>123825</xdr:rowOff>
    </xdr:to>
    <xdr:graphicFrame>
      <xdr:nvGraphicFramePr>
        <xdr:cNvPr id="2" name="Chart 2"/>
        <xdr:cNvGraphicFramePr/>
      </xdr:nvGraphicFramePr>
      <xdr:xfrm>
        <a:off x="1514475" y="4781550"/>
        <a:ext cx="427672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11.8515625" style="0" customWidth="1"/>
    <col min="2" max="256" width="9.7109375" style="0" customWidth="1"/>
  </cols>
  <sheetData>
    <row r="1" spans="1:4" ht="12.75">
      <c r="A1" s="1"/>
      <c r="B1" s="2">
        <v>0.375</v>
      </c>
      <c r="C1" s="3"/>
      <c r="D1" s="4">
        <v>0.41666666666666663</v>
      </c>
    </row>
    <row r="2" spans="1:4" ht="12.75">
      <c r="A2" s="1" t="s">
        <v>0</v>
      </c>
      <c r="B2" s="1" t="s">
        <v>1</v>
      </c>
      <c r="C2" s="3" t="s">
        <v>2</v>
      </c>
      <c r="D2" s="3" t="s">
        <v>3</v>
      </c>
    </row>
    <row r="3" spans="1:4" ht="12.75">
      <c r="A3" s="5">
        <v>12</v>
      </c>
      <c r="B3" s="5">
        <v>10</v>
      </c>
      <c r="C3" s="5">
        <v>12</v>
      </c>
      <c r="D3" s="5">
        <v>10</v>
      </c>
    </row>
    <row r="4" spans="1:4" ht="12.75">
      <c r="A4" s="5">
        <v>24</v>
      </c>
      <c r="B4" s="5">
        <v>20.5</v>
      </c>
      <c r="C4" s="5">
        <v>24</v>
      </c>
      <c r="D4" s="5">
        <v>20.5</v>
      </c>
    </row>
    <row r="5" spans="1:4" ht="12.75">
      <c r="A5" s="5">
        <v>36</v>
      </c>
      <c r="B5" s="5">
        <v>31</v>
      </c>
      <c r="C5" s="5">
        <v>36</v>
      </c>
      <c r="D5" s="5">
        <v>30.25</v>
      </c>
    </row>
    <row r="6" spans="1:4" ht="12.75">
      <c r="A6" s="5">
        <v>48</v>
      </c>
      <c r="B6" s="5">
        <v>39</v>
      </c>
      <c r="C6" s="5">
        <v>48</v>
      </c>
      <c r="D6" s="5">
        <v>39.5</v>
      </c>
    </row>
    <row r="7" spans="1:4" ht="12.75">
      <c r="A7" s="5">
        <v>64</v>
      </c>
      <c r="B7" s="5">
        <v>49</v>
      </c>
      <c r="C7" s="5">
        <v>60</v>
      </c>
      <c r="D7" s="5">
        <v>48</v>
      </c>
    </row>
    <row r="8" spans="1:4" ht="12.75">
      <c r="A8" s="5"/>
      <c r="B8" s="5"/>
      <c r="C8" s="5"/>
      <c r="D8" s="5"/>
    </row>
    <row r="9" spans="1:4" ht="12.75">
      <c r="A9" s="6" t="s">
        <v>4</v>
      </c>
      <c r="B9" s="5">
        <f>SLOPE(B3:B7,A3:A7)</f>
        <v>0.7504863813229572</v>
      </c>
      <c r="C9" s="5"/>
      <c r="D9" s="5">
        <f>SLOPE(D3:D7,C3:C7)</f>
        <v>0.7916666666666666</v>
      </c>
    </row>
    <row r="10" spans="1:4" ht="12.75">
      <c r="A10" s="6" t="s">
        <v>5</v>
      </c>
      <c r="B10" s="5">
        <f>INTERCEPT(B3:B7,A3:A7)</f>
        <v>2.2821011673151723</v>
      </c>
      <c r="C10" s="5"/>
      <c r="D10" s="5">
        <f>INTERCEPT(D3:D7,C3:C7)</f>
        <v>1.1500000000000021</v>
      </c>
    </row>
    <row r="11" spans="1:4" ht="12.75">
      <c r="A11" s="6" t="s">
        <v>6</v>
      </c>
      <c r="B11" s="7">
        <f>CORREL(B3:B7,A3:A7)</f>
        <v>0.9963501702248524</v>
      </c>
      <c r="C11" s="5"/>
      <c r="D11" s="7">
        <f>CORREL(D3:D7,C3:C7)</f>
        <v>0.9991976426004882</v>
      </c>
    </row>
    <row r="12" spans="1:4" ht="12.75">
      <c r="A12" s="6">
        <v>165</v>
      </c>
      <c r="B12" s="8">
        <f>B9*$A12+B10</f>
        <v>126.11235408560312</v>
      </c>
      <c r="C12" s="5"/>
      <c r="D12" s="8">
        <f>D9*$A12+D10</f>
        <v>131.775</v>
      </c>
    </row>
    <row r="13" ht="12.75"/>
    <row r="14" spans="1:2" ht="12.75">
      <c r="A14" s="1" t="s">
        <v>7</v>
      </c>
      <c r="B14" s="1" t="s">
        <v>8</v>
      </c>
    </row>
    <row r="15" spans="1:2" ht="12.75">
      <c r="A15" s="5">
        <v>12</v>
      </c>
      <c r="B15" s="5">
        <v>10</v>
      </c>
    </row>
    <row r="16" spans="1:2" ht="12.75">
      <c r="A16" s="5">
        <v>12</v>
      </c>
      <c r="B16" s="5">
        <v>10</v>
      </c>
    </row>
    <row r="17" spans="1:2" ht="12.75">
      <c r="A17" s="5">
        <v>24</v>
      </c>
      <c r="B17" s="5">
        <v>20.5</v>
      </c>
    </row>
    <row r="18" spans="1:2" ht="12.75">
      <c r="A18" s="5">
        <v>24</v>
      </c>
      <c r="B18" s="5">
        <v>20.5</v>
      </c>
    </row>
    <row r="19" spans="1:2" ht="12.75">
      <c r="A19" s="5">
        <v>36</v>
      </c>
      <c r="B19" s="5">
        <v>30.25</v>
      </c>
    </row>
    <row r="20" spans="1:2" ht="12.75">
      <c r="A20" s="5">
        <v>36</v>
      </c>
      <c r="B20" s="5">
        <v>31</v>
      </c>
    </row>
    <row r="21" spans="1:2" ht="12.75">
      <c r="A21" s="5">
        <v>48</v>
      </c>
      <c r="B21" s="5">
        <v>39</v>
      </c>
    </row>
    <row r="22" spans="1:2" ht="12.75">
      <c r="A22" s="5">
        <v>48</v>
      </c>
      <c r="B22" s="5">
        <v>39.5</v>
      </c>
    </row>
    <row r="23" spans="1:2" ht="12.75">
      <c r="A23" s="5">
        <v>60</v>
      </c>
      <c r="B23" s="5">
        <v>48</v>
      </c>
    </row>
    <row r="24" spans="1:2" ht="12.75">
      <c r="A24" s="5">
        <v>64</v>
      </c>
      <c r="B24" s="5">
        <v>49</v>
      </c>
    </row>
    <row r="25" ht="12.75"/>
    <row r="26" spans="1:2" ht="12.75">
      <c r="A26" s="6" t="s">
        <v>9</v>
      </c>
      <c r="B26" s="5">
        <f>SLOPE(B15:B24,A15:A24)</f>
        <v>0.7694725246241576</v>
      </c>
    </row>
    <row r="27" spans="1:2" ht="12.75">
      <c r="A27" s="6" t="s">
        <v>10</v>
      </c>
      <c r="B27" s="5">
        <f>INTERCEPT(B15:B24,A15:A24)</f>
        <v>1.7662001036806636</v>
      </c>
    </row>
    <row r="28" spans="1:2" ht="12.75">
      <c r="A28" s="6" t="s">
        <v>11</v>
      </c>
      <c r="B28" s="7">
        <f>CORREL(B15:B24,A15:A24)</f>
        <v>0.9973060328279252</v>
      </c>
    </row>
    <row r="29" spans="1:2" ht="12.75">
      <c r="A29" s="6">
        <v>165</v>
      </c>
      <c r="B29" s="8">
        <f>B26*$A29+B27</f>
        <v>128.72916666666669</v>
      </c>
    </row>
    <row r="30" ht="12.75"/>
    <row r="31" spans="1:2" ht="12.75">
      <c r="A31" s="9" t="s">
        <v>12</v>
      </c>
      <c r="B31" s="9" t="s">
        <v>13</v>
      </c>
    </row>
    <row r="32" spans="1:2" ht="12.75">
      <c r="A32" s="5">
        <v>18</v>
      </c>
      <c r="B32" s="5">
        <v>14.5</v>
      </c>
    </row>
    <row r="33" spans="1:2" ht="12.75">
      <c r="A33" s="5">
        <v>18</v>
      </c>
      <c r="B33" s="5">
        <v>16.5</v>
      </c>
    </row>
    <row r="34" spans="1:2" ht="12.75">
      <c r="A34" s="5">
        <v>19</v>
      </c>
      <c r="B34" s="5">
        <v>8.4</v>
      </c>
    </row>
    <row r="35" spans="1:2" ht="12.75">
      <c r="A35" s="5">
        <v>19</v>
      </c>
      <c r="B35" s="5">
        <v>12.6</v>
      </c>
    </row>
    <row r="36" spans="1:2" ht="12.75">
      <c r="A36" s="5">
        <v>19</v>
      </c>
      <c r="B36" s="5">
        <v>17.4</v>
      </c>
    </row>
    <row r="37" spans="1:2" ht="12.75">
      <c r="A37" s="5">
        <v>19</v>
      </c>
      <c r="B37" s="5">
        <v>14.7</v>
      </c>
    </row>
    <row r="38" spans="1:2" ht="12.75">
      <c r="A38" s="5">
        <v>19</v>
      </c>
      <c r="B38" s="5">
        <v>14</v>
      </c>
    </row>
    <row r="39" spans="1:2" ht="12.75">
      <c r="A39" s="5">
        <v>20</v>
      </c>
      <c r="B39" s="5">
        <v>20.8</v>
      </c>
    </row>
    <row r="40" spans="1:2" ht="12.75">
      <c r="A40" s="5">
        <v>20</v>
      </c>
      <c r="B40" s="5">
        <v>10.3</v>
      </c>
    </row>
    <row r="41" spans="1:2" ht="12.75">
      <c r="A41" s="5">
        <v>20</v>
      </c>
      <c r="B41" s="5">
        <v>4.3</v>
      </c>
    </row>
    <row r="42" spans="1:2" ht="12.75">
      <c r="A42" s="5">
        <v>20</v>
      </c>
      <c r="B42" s="5">
        <v>19.3</v>
      </c>
    </row>
    <row r="43" spans="1:2" ht="12.75">
      <c r="A43" s="5">
        <v>21</v>
      </c>
      <c r="B43" s="5">
        <v>26.3</v>
      </c>
    </row>
    <row r="44" spans="1:2" ht="12.75">
      <c r="A44" s="5">
        <v>21</v>
      </c>
      <c r="B44" s="5">
        <v>14.3</v>
      </c>
    </row>
    <row r="45" spans="1:2" ht="12.75">
      <c r="A45" s="5">
        <v>21</v>
      </c>
      <c r="B45" s="5">
        <v>17.2</v>
      </c>
    </row>
    <row r="46" spans="1:2" ht="12.75">
      <c r="A46" s="5">
        <v>21</v>
      </c>
      <c r="B46" s="5">
        <v>18.2</v>
      </c>
    </row>
    <row r="47" spans="1:2" ht="12.75">
      <c r="A47" s="5">
        <v>21</v>
      </c>
      <c r="B47" s="5">
        <v>9.9</v>
      </c>
    </row>
    <row r="48" spans="1:2" ht="12.75">
      <c r="A48" s="5">
        <v>21</v>
      </c>
      <c r="B48" s="5">
        <v>26.7</v>
      </c>
    </row>
    <row r="49" spans="1:2" ht="12.75">
      <c r="A49" s="5">
        <v>21</v>
      </c>
      <c r="B49" s="5">
        <v>13.2</v>
      </c>
    </row>
    <row r="50" spans="1:2" ht="12.75">
      <c r="A50" s="5">
        <v>22</v>
      </c>
      <c r="B50" s="5">
        <v>19.8</v>
      </c>
    </row>
    <row r="51" spans="1:2" ht="12.75">
      <c r="A51" s="5">
        <v>22</v>
      </c>
      <c r="B51" s="5">
        <v>22</v>
      </c>
    </row>
    <row r="52" spans="1:2" ht="12.75">
      <c r="A52" s="5">
        <v>22</v>
      </c>
      <c r="B52" s="5">
        <v>13.9</v>
      </c>
    </row>
    <row r="53" spans="1:2" ht="12.75">
      <c r="A53" s="5">
        <v>22</v>
      </c>
      <c r="B53" s="5">
        <v>13.1</v>
      </c>
    </row>
    <row r="54" spans="1:2" ht="12.75">
      <c r="A54" s="5">
        <v>23</v>
      </c>
      <c r="B54" s="5">
        <v>10</v>
      </c>
    </row>
    <row r="55" spans="1:2" ht="12.75">
      <c r="A55" s="5">
        <v>23</v>
      </c>
      <c r="B55" s="5">
        <v>16.4</v>
      </c>
    </row>
    <row r="56" spans="1:2" ht="12.75">
      <c r="A56" s="5">
        <v>23</v>
      </c>
      <c r="B56" s="5">
        <v>34.2</v>
      </c>
    </row>
    <row r="57" spans="1:2" ht="12.75">
      <c r="A57" s="5">
        <v>24</v>
      </c>
      <c r="B57" s="5">
        <v>28.2</v>
      </c>
    </row>
    <row r="58" ht="12.75"/>
    <row r="59" spans="1:2" ht="12.75">
      <c r="A59" s="6" t="s">
        <v>14</v>
      </c>
      <c r="B59" s="5">
        <f>SLOPE(B32:B57,A32:A57)</f>
        <v>1.6914353219137317</v>
      </c>
    </row>
    <row r="60" spans="1:2" ht="12.75">
      <c r="A60" s="6" t="s">
        <v>15</v>
      </c>
      <c r="B60" s="5">
        <f>INTERCEPT(B32:B57,A32:A57)</f>
        <v>-18.287832250442364</v>
      </c>
    </row>
    <row r="61" spans="1:2" ht="12.75">
      <c r="A61" s="6" t="s">
        <v>16</v>
      </c>
      <c r="B61" s="7">
        <f>CORREL(B32:B57,A32:A57)</f>
        <v>0.4075863264205085</v>
      </c>
    </row>
    <row r="62" spans="1:2" ht="12.75">
      <c r="A62" s="6">
        <v>44</v>
      </c>
      <c r="B62" s="8">
        <f>B59*$A62+B60</f>
        <v>56.13532191376183</v>
      </c>
    </row>
  </sheetData>
  <printOptions/>
  <pageMargins left="0.7875" right="0.7875" top="0.7875" bottom="0.7875" header="0.5" footer="0.5"/>
  <pageSetup fitToHeight="0"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2.14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2.14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 150 Statistics Golf Ball Drop Linear Regression</dc:title>
  <dc:subject/>
  <dc:creator/>
  <cp:keywords/>
  <dc:description/>
  <cp:lastModifiedBy>Dana Lee Ling</cp:lastModifiedBy>
  <cp:lastPrinted>1601-01-01T00:03:23Z</cp:lastPrinted>
  <dcterms:created xsi:type="dcterms:W3CDTF">2004-09-18T20:23:32Z</dcterms:created>
  <dcterms:modified xsi:type="dcterms:W3CDTF">2004-09-18T20:46:34Z</dcterms:modified>
  <cp:category/>
  <cp:version/>
  <cp:contentType/>
  <cp:contentStatus/>
  <cp:revision>2</cp:revision>
</cp:coreProperties>
</file>