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result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<sst xmlns="http://schemas.openxmlformats.org/spreadsheetml/2006/main" count="28" uniqueCount="23">
  <si>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Pretest</t>
  </si>
  <si>
    <t>PostTest</t>
  </si>
  <si>
    <t>sample size</t>
  </si>
  <si>
    <t>sample mean</t>
  </si>
  <si>
    <t>sample stdev</t>
  </si>
  <si>
    <t>t-Test: Paired Two Sample for Means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</si>
  <si>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</si>
  <si>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</si>
  <si>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</si>
  <si>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</si>
  <si>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</si>
  <si>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</si>
  <si>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</si>
  <si>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</si>
  <si>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</si>
  <si>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</si>
  <si>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</si>
  <si>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Difference</t>
  </si>
  <si>
    <t>alpha</t>
  </si>
  <si>
    <t>tc</t>
  </si>
  <si>
    <t>t</t>
  </si>
  <si>
    <t>p</t>
  </si>
  <si>
    <t>sample var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</si>
</sst>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Tahoma"/>
      <family val="2"/>
    </font>
    <font>
      <sz val="10"/>
      <name val="Arial"/>
      <family val="0"/>
    </font>
    <font>
      <b/>
      <sz val="8"/>
      <name val="Tahoma"/>
      <family val="2"/>
    </font>
    <font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7" sqref="B17"/>
    </sheetView>
  </sheetViews>
  <sheetFormatPr defaultColWidth="9.140625" defaultRowHeight="12.75"/>
  <cols>
    <col min="1" max="1" width="32.57421875" style="0" bestFit="1" customWidth="1"/>
    <col min="2" max="2" width="13.7109375" style="0" customWidth="1"/>
  </cols>
  <sheetData>
    <row r="1" ht="12.75">
      <c r="A1" t="s">
        <v>5</v>
      </c>
    </row>
    <row r="2" ht="13.5" thickBot="1"/>
    <row r="3" spans="1:3" ht="12.75">
      <c r="A3" s="5"/>
      <c r="B3" s="5" t="s">
        <v>0</v>
      </c>
      <c r="C3" s="5" t="s">
        <v>1</v>
      </c>
    </row>
    <row r="4" spans="1:3" ht="12.75">
      <c r="A4" s="3" t="s">
        <v>6</v>
      </c>
      <c r="B4" s="3">
        <v>0.7111111111111111</v>
      </c>
      <c r="C4" s="3">
        <v>4.4</v>
      </c>
    </row>
    <row r="5" spans="1:3" ht="12.75">
      <c r="A5" s="3" t="s">
        <v>7</v>
      </c>
      <c r="B5" s="3">
        <v>0.8919191919191918</v>
      </c>
      <c r="C5" s="3">
        <v>0.7454545454545444</v>
      </c>
    </row>
    <row r="6" spans="1:3" ht="12.75">
      <c r="A6" s="3" t="s">
        <v>8</v>
      </c>
      <c r="B6" s="3">
        <v>45</v>
      </c>
      <c r="C6" s="3">
        <v>45</v>
      </c>
    </row>
    <row r="7" spans="1:3" ht="12.75">
      <c r="A7" s="3" t="s">
        <v>9</v>
      </c>
      <c r="B7" s="3">
        <v>0.2842982308701644</v>
      </c>
      <c r="C7" s="3"/>
    </row>
    <row r="8" spans="1:3" ht="12.75">
      <c r="A8" s="3" t="s">
        <v>10</v>
      </c>
      <c r="B8" s="3">
        <v>0</v>
      </c>
      <c r="C8" s="3"/>
    </row>
    <row r="9" spans="1:3" ht="12.75">
      <c r="A9" s="3" t="s">
        <v>11</v>
      </c>
      <c r="B9" s="3">
        <v>44</v>
      </c>
      <c r="C9" s="3"/>
    </row>
    <row r="10" spans="1:3" ht="12.75">
      <c r="A10" s="3" t="s">
        <v>12</v>
      </c>
      <c r="B10" s="3">
        <v>-22.841065774483607</v>
      </c>
      <c r="C10" s="3"/>
    </row>
    <row r="11" spans="1:3" ht="12.75">
      <c r="A11" s="3" t="s">
        <v>13</v>
      </c>
      <c r="B11" s="3">
        <v>2.4678992906565446E-26</v>
      </c>
      <c r="C11" s="3"/>
    </row>
    <row r="12" spans="1:3" ht="12.75">
      <c r="A12" s="3" t="s">
        <v>14</v>
      </c>
      <c r="B12" s="3">
        <v>1.6802300706331152</v>
      </c>
      <c r="C12" s="3"/>
    </row>
    <row r="13" spans="1:3" ht="12.75">
      <c r="A13" s="3" t="s">
        <v>15</v>
      </c>
      <c r="B13" s="3">
        <v>4.935798581313089E-26</v>
      </c>
      <c r="C13" s="3"/>
    </row>
    <row r="14" spans="1:3" ht="13.5" thickBot="1">
      <c r="A14" s="4" t="s">
        <v>16</v>
      </c>
      <c r="B14" s="4">
        <v>2.015367499552667</v>
      </c>
      <c r="C14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D5" sqref="D5"/>
    </sheetView>
  </sheetViews>
  <sheetFormatPr defaultColWidth="9.140625" defaultRowHeight="12.75"/>
  <cols>
    <col min="1" max="1" width="12.00390625" style="0" bestFit="1" customWidth="1"/>
    <col min="4" max="4" width="12.00390625" style="0" bestFit="1" customWidth="1"/>
  </cols>
  <sheetData>
    <row r="1" spans="2:4" ht="12.75">
      <c r="B1" s="6" t="s">
        <v>0</v>
      </c>
      <c r="C1" s="6" t="s">
        <v>1</v>
      </c>
      <c r="D1" s="6" t="s">
        <v>17</v>
      </c>
    </row>
    <row r="2" spans="1:4" ht="12.75">
      <c r="A2" s="2" t="s">
        <v>2</v>
      </c>
      <c r="B2" s="1">
        <f>COUNT(B$12:B$56)</f>
        <v>45</v>
      </c>
      <c r="C2" s="1">
        <f>COUNT(C$12:C$56)</f>
        <v>45</v>
      </c>
      <c r="D2" s="1">
        <f>COUNT(D$12:D$56)</f>
        <v>45</v>
      </c>
    </row>
    <row r="3" spans="1:4" ht="12.75">
      <c r="A3" s="2" t="s">
        <v>3</v>
      </c>
      <c r="B3" s="1">
        <f>AVERAGE(B$12:B$56)</f>
        <v>0.7111111111111111</v>
      </c>
      <c r="C3" s="1">
        <f>AVERAGE(C$12:C$56)</f>
        <v>4.4</v>
      </c>
      <c r="D3" s="1">
        <f>AVERAGE(D$12:D$56)</f>
        <v>3.688888888888889</v>
      </c>
    </row>
    <row r="4" spans="1:4" ht="12.75">
      <c r="A4" s="2" t="s">
        <v>4</v>
      </c>
      <c r="B4" s="1">
        <f>STDEV(B$12:B$56)</f>
        <v>0.9444147351239242</v>
      </c>
      <c r="C4" s="1">
        <f>STDEV(C$12:C$56)</f>
        <v>0.8633970960424551</v>
      </c>
      <c r="D4" s="1">
        <f>STDEV(D$12:D$56)</f>
        <v>1.0833916068243157</v>
      </c>
    </row>
    <row r="5" spans="1:4" ht="12.75">
      <c r="A5" s="2" t="s">
        <v>22</v>
      </c>
      <c r="B5" s="1">
        <f>B4^2</f>
        <v>0.8919191919191918</v>
      </c>
      <c r="C5" s="1">
        <f>C4^2</f>
        <v>0.7454545454545444</v>
      </c>
      <c r="D5" s="1"/>
    </row>
    <row r="6" spans="1:4" ht="12.75">
      <c r="A6" s="2" t="s">
        <v>18</v>
      </c>
      <c r="B6" s="1">
        <v>0.05</v>
      </c>
      <c r="C6" s="1">
        <v>0.05</v>
      </c>
      <c r="D6" s="1">
        <v>0.05</v>
      </c>
    </row>
    <row r="7" spans="1:4" ht="12.75">
      <c r="A7" s="2" t="s">
        <v>19</v>
      </c>
      <c r="B7" s="1"/>
      <c r="C7" s="1"/>
      <c r="D7" s="1">
        <f>TINV(D6,D2-1)</f>
        <v>2.015367499552667</v>
      </c>
    </row>
    <row r="8" spans="1:4" ht="12.75">
      <c r="A8" s="2" t="s">
        <v>20</v>
      </c>
      <c r="B8" s="1"/>
      <c r="C8" s="1"/>
      <c r="D8">
        <f>(D3-0)/(D4/SQRT(D2))</f>
        <v>22.841065774483607</v>
      </c>
    </row>
    <row r="9" spans="1:4" ht="12.75">
      <c r="A9" s="2" t="s">
        <v>21</v>
      </c>
      <c r="B9" s="1"/>
      <c r="C9" s="1"/>
      <c r="D9">
        <f>TDIST(D8,D2-1,2)</f>
        <v>4.935798581313089E-26</v>
      </c>
    </row>
    <row r="10" spans="2:3" ht="12.75">
      <c r="B10" s="1"/>
      <c r="C10" s="1"/>
    </row>
    <row r="11" spans="2:4" ht="12" customHeight="1">
      <c r="B11" s="6" t="s">
        <v>0</v>
      </c>
      <c r="C11" s="6" t="s">
        <v>1</v>
      </c>
      <c r="D11" s="6" t="s">
        <v>17</v>
      </c>
    </row>
    <row r="12" spans="2:4" ht="12.75">
      <c r="B12">
        <v>0</v>
      </c>
      <c r="C12">
        <v>5</v>
      </c>
      <c r="D12">
        <f>C12-B12</f>
        <v>5</v>
      </c>
    </row>
    <row r="13" spans="2:4" ht="12.75">
      <c r="B13">
        <v>0</v>
      </c>
      <c r="C13">
        <v>3</v>
      </c>
      <c r="D13">
        <f aca="true" t="shared" si="0" ref="D13:D56">C13-B13</f>
        <v>3</v>
      </c>
    </row>
    <row r="14" spans="2:4" ht="12.75">
      <c r="B14">
        <v>0</v>
      </c>
      <c r="C14">
        <v>2</v>
      </c>
      <c r="D14">
        <f t="shared" si="0"/>
        <v>2</v>
      </c>
    </row>
    <row r="15" spans="2:4" ht="12.75">
      <c r="B15">
        <v>0</v>
      </c>
      <c r="C15">
        <v>4</v>
      </c>
      <c r="D15">
        <f t="shared" si="0"/>
        <v>4</v>
      </c>
    </row>
    <row r="16" spans="2:4" ht="12.75">
      <c r="B16">
        <v>2</v>
      </c>
      <c r="C16">
        <v>5</v>
      </c>
      <c r="D16">
        <f t="shared" si="0"/>
        <v>3</v>
      </c>
    </row>
    <row r="17" spans="2:4" ht="12.75">
      <c r="B17">
        <v>1</v>
      </c>
      <c r="C17">
        <v>5</v>
      </c>
      <c r="D17">
        <f t="shared" si="0"/>
        <v>4</v>
      </c>
    </row>
    <row r="18" spans="2:4" ht="12.75">
      <c r="B18">
        <v>5</v>
      </c>
      <c r="C18">
        <v>5</v>
      </c>
      <c r="D18">
        <f t="shared" si="0"/>
        <v>0</v>
      </c>
    </row>
    <row r="19" spans="2:4" ht="12.75">
      <c r="B19">
        <v>0</v>
      </c>
      <c r="C19">
        <v>4</v>
      </c>
      <c r="D19">
        <f t="shared" si="0"/>
        <v>4</v>
      </c>
    </row>
    <row r="20" spans="2:4" ht="12.75">
      <c r="B20">
        <v>0</v>
      </c>
      <c r="C20">
        <v>5</v>
      </c>
      <c r="D20">
        <f t="shared" si="0"/>
        <v>5</v>
      </c>
    </row>
    <row r="21" spans="2:4" ht="12.75">
      <c r="B21">
        <v>1</v>
      </c>
      <c r="C21">
        <v>5</v>
      </c>
      <c r="D21">
        <f t="shared" si="0"/>
        <v>4</v>
      </c>
    </row>
    <row r="22" spans="2:4" ht="12.75">
      <c r="B22">
        <v>0</v>
      </c>
      <c r="C22">
        <v>5</v>
      </c>
      <c r="D22">
        <f t="shared" si="0"/>
        <v>5</v>
      </c>
    </row>
    <row r="23" spans="2:4" ht="12.75">
      <c r="B23">
        <v>1</v>
      </c>
      <c r="C23">
        <v>3</v>
      </c>
      <c r="D23">
        <f t="shared" si="0"/>
        <v>2</v>
      </c>
    </row>
    <row r="24" spans="2:4" ht="12.75">
      <c r="B24">
        <v>0</v>
      </c>
      <c r="C24">
        <v>5</v>
      </c>
      <c r="D24">
        <f t="shared" si="0"/>
        <v>5</v>
      </c>
    </row>
    <row r="25" spans="2:4" ht="12.75">
      <c r="B25">
        <v>1</v>
      </c>
      <c r="C25">
        <v>4</v>
      </c>
      <c r="D25">
        <f t="shared" si="0"/>
        <v>3</v>
      </c>
    </row>
    <row r="26" spans="2:4" ht="12.75">
      <c r="B26">
        <v>0</v>
      </c>
      <c r="C26">
        <v>5</v>
      </c>
      <c r="D26">
        <f t="shared" si="0"/>
        <v>5</v>
      </c>
    </row>
    <row r="27" spans="2:4" ht="12.75">
      <c r="B27">
        <v>0</v>
      </c>
      <c r="C27">
        <v>3</v>
      </c>
      <c r="D27">
        <f t="shared" si="0"/>
        <v>3</v>
      </c>
    </row>
    <row r="28" spans="2:4" ht="12.75">
      <c r="B28">
        <v>0</v>
      </c>
      <c r="C28">
        <v>4</v>
      </c>
      <c r="D28">
        <f t="shared" si="0"/>
        <v>4</v>
      </c>
    </row>
    <row r="29" spans="2:4" ht="12.75">
      <c r="B29">
        <v>2</v>
      </c>
      <c r="C29">
        <v>5</v>
      </c>
      <c r="D29">
        <f t="shared" si="0"/>
        <v>3</v>
      </c>
    </row>
    <row r="30" spans="2:4" ht="12.75">
      <c r="B30">
        <v>0</v>
      </c>
      <c r="C30">
        <v>5</v>
      </c>
      <c r="D30">
        <f t="shared" si="0"/>
        <v>5</v>
      </c>
    </row>
    <row r="31" spans="2:4" ht="12.75">
      <c r="B31">
        <v>2</v>
      </c>
      <c r="C31">
        <v>5</v>
      </c>
      <c r="D31">
        <f t="shared" si="0"/>
        <v>3</v>
      </c>
    </row>
    <row r="32" spans="2:4" ht="12.75">
      <c r="B32">
        <v>1</v>
      </c>
      <c r="C32">
        <v>5</v>
      </c>
      <c r="D32">
        <f t="shared" si="0"/>
        <v>4</v>
      </c>
    </row>
    <row r="33" spans="2:4" ht="12.75">
      <c r="B33">
        <v>1</v>
      </c>
      <c r="C33">
        <v>4</v>
      </c>
      <c r="D33">
        <f t="shared" si="0"/>
        <v>3</v>
      </c>
    </row>
    <row r="34" spans="2:4" ht="12.75">
      <c r="B34">
        <v>0</v>
      </c>
      <c r="C34">
        <v>4</v>
      </c>
      <c r="D34">
        <f t="shared" si="0"/>
        <v>4</v>
      </c>
    </row>
    <row r="35" spans="2:4" ht="12.75">
      <c r="B35">
        <v>1</v>
      </c>
      <c r="C35">
        <v>5</v>
      </c>
      <c r="D35">
        <f t="shared" si="0"/>
        <v>4</v>
      </c>
    </row>
    <row r="36" spans="2:4" ht="12.75">
      <c r="B36">
        <v>1</v>
      </c>
      <c r="C36">
        <v>4</v>
      </c>
      <c r="D36">
        <f t="shared" si="0"/>
        <v>3</v>
      </c>
    </row>
    <row r="37" spans="2:4" ht="12.75">
      <c r="B37">
        <v>0</v>
      </c>
      <c r="C37">
        <v>4</v>
      </c>
      <c r="D37">
        <f t="shared" si="0"/>
        <v>4</v>
      </c>
    </row>
    <row r="38" spans="2:4" ht="12.75">
      <c r="B38">
        <v>1</v>
      </c>
      <c r="C38">
        <v>5</v>
      </c>
      <c r="D38">
        <f t="shared" si="0"/>
        <v>4</v>
      </c>
    </row>
    <row r="39" spans="2:4" ht="12.75">
      <c r="B39">
        <v>0</v>
      </c>
      <c r="C39">
        <v>3</v>
      </c>
      <c r="D39">
        <f t="shared" si="0"/>
        <v>3</v>
      </c>
    </row>
    <row r="40" spans="2:4" ht="12.75">
      <c r="B40">
        <v>0</v>
      </c>
      <c r="C40">
        <v>5</v>
      </c>
      <c r="D40">
        <f t="shared" si="0"/>
        <v>5</v>
      </c>
    </row>
    <row r="41" spans="2:4" ht="12.75">
      <c r="B41">
        <v>1</v>
      </c>
      <c r="C41">
        <v>5</v>
      </c>
      <c r="D41">
        <f t="shared" si="0"/>
        <v>4</v>
      </c>
    </row>
    <row r="42" spans="2:4" ht="12.75">
      <c r="B42">
        <v>1</v>
      </c>
      <c r="C42">
        <v>5</v>
      </c>
      <c r="D42">
        <f t="shared" si="0"/>
        <v>4</v>
      </c>
    </row>
    <row r="43" spans="2:4" ht="12.75">
      <c r="B43">
        <v>0</v>
      </c>
      <c r="C43">
        <v>5</v>
      </c>
      <c r="D43">
        <f t="shared" si="0"/>
        <v>5</v>
      </c>
    </row>
    <row r="44" spans="2:4" ht="12.75">
      <c r="B44">
        <v>1</v>
      </c>
      <c r="C44">
        <v>4</v>
      </c>
      <c r="D44">
        <f t="shared" si="0"/>
        <v>3</v>
      </c>
    </row>
    <row r="45" spans="2:4" ht="12.75">
      <c r="B45">
        <v>0</v>
      </c>
      <c r="C45">
        <v>5</v>
      </c>
      <c r="D45">
        <f t="shared" si="0"/>
        <v>5</v>
      </c>
    </row>
    <row r="46" spans="2:4" ht="12.75">
      <c r="B46">
        <v>2</v>
      </c>
      <c r="C46">
        <v>4</v>
      </c>
      <c r="D46">
        <f t="shared" si="0"/>
        <v>2</v>
      </c>
    </row>
    <row r="47" spans="2:4" ht="12.75">
      <c r="B47">
        <v>1</v>
      </c>
      <c r="C47">
        <v>5</v>
      </c>
      <c r="D47">
        <f t="shared" si="0"/>
        <v>4</v>
      </c>
    </row>
    <row r="48" spans="2:4" ht="12.75">
      <c r="B48">
        <v>0</v>
      </c>
      <c r="C48">
        <v>3</v>
      </c>
      <c r="D48">
        <f t="shared" si="0"/>
        <v>3</v>
      </c>
    </row>
    <row r="49" spans="2:4" ht="12.75">
      <c r="B49">
        <v>1</v>
      </c>
      <c r="C49">
        <v>5</v>
      </c>
      <c r="D49">
        <f t="shared" si="0"/>
        <v>4</v>
      </c>
    </row>
    <row r="50" spans="2:4" ht="12.75">
      <c r="B50">
        <v>2</v>
      </c>
      <c r="C50">
        <v>5</v>
      </c>
      <c r="D50">
        <f t="shared" si="0"/>
        <v>3</v>
      </c>
    </row>
    <row r="51" spans="2:4" ht="12.75">
      <c r="B51">
        <v>0</v>
      </c>
      <c r="C51">
        <v>5</v>
      </c>
      <c r="D51">
        <f t="shared" si="0"/>
        <v>5</v>
      </c>
    </row>
    <row r="52" spans="2:4" ht="12.75">
      <c r="B52">
        <v>0</v>
      </c>
      <c r="C52">
        <v>5</v>
      </c>
      <c r="D52">
        <f t="shared" si="0"/>
        <v>5</v>
      </c>
    </row>
    <row r="53" spans="2:4" ht="12.75">
      <c r="B53">
        <v>1</v>
      </c>
      <c r="C53">
        <v>4</v>
      </c>
      <c r="D53">
        <f t="shared" si="0"/>
        <v>3</v>
      </c>
    </row>
    <row r="54" spans="2:4" ht="12.75">
      <c r="B54">
        <v>1</v>
      </c>
      <c r="C54">
        <v>5</v>
      </c>
      <c r="D54">
        <f t="shared" si="0"/>
        <v>4</v>
      </c>
    </row>
    <row r="55" spans="2:4" ht="12.75">
      <c r="B55">
        <v>0</v>
      </c>
      <c r="C55">
        <v>2</v>
      </c>
      <c r="D55">
        <f t="shared" si="0"/>
        <v>2</v>
      </c>
    </row>
    <row r="56" spans="2:4" ht="12.75">
      <c r="B56">
        <v>1</v>
      </c>
      <c r="C56">
        <v>5</v>
      </c>
      <c r="D56">
        <f t="shared" si="0"/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2004-11-29T03:10:03Z</cp:lastPrinted>
  <dcterms:created xsi:type="dcterms:W3CDTF">2004-11-29T02:09:38Z</dcterms:created>
  <dcterms:modified xsi:type="dcterms:W3CDTF">2004-11-29T03:10:04Z</dcterms:modified>
  <cp:category/>
  <cp:version/>
  <cp:contentType/>
  <cp:contentStatus/>
</cp:coreProperties>
</file>