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<sst xmlns="http://schemas.openxmlformats.org/spreadsheetml/2006/main" count="23" uniqueCount="23">
  <si>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Location</t>
  </si>
  <si>
    <t>Per Capita  Income  in dollars</t>
  </si>
  <si>
    <t>Infant Mortality  per  1000 live births</t>
  </si>
  <si>
    <t>CNMI</t>
  </si>
  <si>
    <t>FSM</t>
  </si>
  <si>
    <t>Guam</t>
  </si>
  <si>
    <t>Kiribati</t>
  </si>
  <si>
    <t>Marshalls</t>
  </si>
  <si>
    <t>Nauru</t>
  </si>
  <si>
    <t>Palau</t>
  </si>
  <si>
    <t>Samoa</t>
  </si>
  <si>
    <t>Vanuatu</t>
  </si>
  <si>
    <t xml:space="preserve">Calculate the slope of the least squares line for the data. </t>
  </si>
  <si>
    <t xml:space="preserve">Calculate the y-intercept of the least squares line. </t>
  </si>
  <si>
    <t xml:space="preserve">Is the correlation positive, negative, or neutral? </t>
  </si>
  <si>
    <t xml:space="preserve">What is the expected infant mortality rate for a Pacific basin location with a per capita income of 5000 dollars? </t>
  </si>
  <si>
    <t xml:space="preserve">What is the expected per capita income for a Pacific basin location with an infant mortality rate of 30? </t>
  </si>
  <si>
    <t xml:space="preserve">Calculate the linear correlation coefficient r for the data. </t>
  </si>
  <si>
    <t>moderate</t>
  </si>
  <si>
    <t xml:space="preserve">Is the correlation none, low, moderate, high, or perfect? </t>
  </si>
  <si>
    <t xml:space="preserve">Calculate the coefficient of determination. </t>
  </si>
  <si>
    <t xml:space="preserve">What percent of the variation in the per capita income explains the variation in the infant mortality data? </t>
  </si>
  <si>
    <t>negative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</si>
</sst>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000"/>
    <numFmt numFmtId="173" formatCode="0.0000"/>
    <numFmt numFmtId="174" formatCode="0.0000000000000000"/>
  </numFmts>
  <fonts count="3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17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3.7109375" style="0" bestFit="1" customWidth="1"/>
    <col min="2" max="2" width="25.00390625" style="0" customWidth="1"/>
    <col min="3" max="3" width="27.421875" style="0" customWidth="1"/>
    <col min="4" max="16384" width="12.140625" style="0" customWidth="1"/>
  </cols>
  <sheetData>
    <row r="1" spans="1:3" ht="25.5">
      <c r="A1" s="1" t="s">
        <v>0</v>
      </c>
      <c r="B1" s="2" t="s">
        <v>1</v>
      </c>
      <c r="C1" s="2" t="s">
        <v>2</v>
      </c>
    </row>
    <row r="2" spans="1:3" ht="12.75">
      <c r="A2" s="3" t="s">
        <v>3</v>
      </c>
      <c r="B2" s="3">
        <v>13100</v>
      </c>
      <c r="C2" s="3">
        <v>38</v>
      </c>
    </row>
    <row r="3" spans="1:3" ht="12.75">
      <c r="A3" s="3" t="s">
        <v>4</v>
      </c>
      <c r="B3" s="3">
        <v>1900</v>
      </c>
      <c r="C3" s="3">
        <v>33</v>
      </c>
    </row>
    <row r="4" spans="1:3" ht="12.75">
      <c r="A4" s="3" t="s">
        <v>5</v>
      </c>
      <c r="B4" s="3">
        <v>20700</v>
      </c>
      <c r="C4" s="3">
        <v>7</v>
      </c>
    </row>
    <row r="5" spans="1:3" ht="12.75">
      <c r="A5" s="3" t="s">
        <v>6</v>
      </c>
      <c r="B5" s="3">
        <v>600</v>
      </c>
      <c r="C5" s="3">
        <v>55</v>
      </c>
    </row>
    <row r="6" spans="1:3" ht="12.75">
      <c r="A6" s="3" t="s">
        <v>7</v>
      </c>
      <c r="B6" s="3">
        <v>1500</v>
      </c>
      <c r="C6" s="3">
        <v>41</v>
      </c>
    </row>
    <row r="7" spans="1:3" ht="12.75">
      <c r="A7" s="3" t="s">
        <v>8</v>
      </c>
      <c r="B7" s="3">
        <v>9400</v>
      </c>
      <c r="C7" s="3">
        <v>11</v>
      </c>
    </row>
    <row r="8" spans="1:3" ht="12.75">
      <c r="A8" s="3" t="s">
        <v>9</v>
      </c>
      <c r="B8" s="3">
        <v>6400</v>
      </c>
      <c r="C8" s="3">
        <v>17</v>
      </c>
    </row>
    <row r="9" spans="1:3" ht="12.75">
      <c r="A9" s="3" t="s">
        <v>10</v>
      </c>
      <c r="B9" s="3">
        <v>1300</v>
      </c>
      <c r="C9" s="3">
        <v>33</v>
      </c>
    </row>
    <row r="10" spans="1:3" ht="12.75">
      <c r="A10" s="3" t="s">
        <v>11</v>
      </c>
      <c r="B10" s="3">
        <v>1276</v>
      </c>
      <c r="C10" s="3">
        <v>63</v>
      </c>
    </row>
    <row r="11" spans="1:3" ht="12.75">
      <c r="A11" s="4">
        <f>SLOPE(C$2:C$10,B$2:B$10)</f>
        <v>-0.001866145580215483</v>
      </c>
      <c r="B11" s="12" t="s">
        <v>12</v>
      </c>
      <c r="C11" s="12"/>
    </row>
    <row r="12" spans="1:3" ht="12.75">
      <c r="A12" s="5">
        <f>INTERCEPT(C$2:C$10,B$2:B$10)</f>
        <v>44.75917712379833</v>
      </c>
      <c r="B12" s="12" t="s">
        <v>13</v>
      </c>
      <c r="C12" s="12"/>
    </row>
    <row r="13" spans="1:3" ht="12.75">
      <c r="A13" s="6" t="s">
        <v>22</v>
      </c>
      <c r="B13" s="12" t="s">
        <v>14</v>
      </c>
      <c r="C13" s="12"/>
    </row>
    <row r="14" spans="1:3" ht="12.75">
      <c r="A14" s="7">
        <f>A11*5000+A12</f>
        <v>35.428449222720914</v>
      </c>
      <c r="B14" s="12" t="s">
        <v>15</v>
      </c>
      <c r="C14" s="12"/>
    </row>
    <row r="15" spans="1:3" ht="12.75">
      <c r="A15" s="5">
        <f>(30-A12)/A11</f>
        <v>7908.9098301184495</v>
      </c>
      <c r="B15" s="12" t="s">
        <v>16</v>
      </c>
      <c r="C15" s="12"/>
    </row>
    <row r="16" spans="1:3" ht="12.75">
      <c r="A16" s="8">
        <f>CORREL(C$2:C$10,B$2:B$10)</f>
        <v>-0.6841873158876395</v>
      </c>
      <c r="B16" s="12" t="s">
        <v>17</v>
      </c>
      <c r="C16" s="12"/>
    </row>
    <row r="17" spans="1:3" ht="12.75">
      <c r="A17" s="9" t="s">
        <v>18</v>
      </c>
      <c r="B17" s="12" t="s">
        <v>19</v>
      </c>
      <c r="C17" s="12"/>
    </row>
    <row r="18" spans="1:3" ht="12.75">
      <c r="A18" s="10">
        <f>A16^2</f>
        <v>0.4681122832215326</v>
      </c>
      <c r="B18" s="12" t="s">
        <v>20</v>
      </c>
      <c r="C18" s="12"/>
    </row>
    <row r="19" spans="1:3" ht="12.75">
      <c r="A19" s="11">
        <f>A18</f>
        <v>0.4681122832215326</v>
      </c>
      <c r="B19" s="12" t="s">
        <v>21</v>
      </c>
      <c r="C19" s="12"/>
    </row>
  </sheetData>
  <mergeCells count="9">
    <mergeCell ref="B19:C19"/>
    <mergeCell ref="B15:C15"/>
    <mergeCell ref="B16:C16"/>
    <mergeCell ref="B17:C17"/>
    <mergeCell ref="B18:C18"/>
    <mergeCell ref="B11:C11"/>
    <mergeCell ref="B12:C12"/>
    <mergeCell ref="B13:C13"/>
    <mergeCell ref="B14:C1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14062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14062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2004-09-22T09:57:21Z</dcterms:created>
  <dcterms:modified xsi:type="dcterms:W3CDTF">2004-09-23T03:51:52Z</dcterms:modified>
  <cp:category/>
  <cp:version/>
  <cp:contentType/>
  <cp:contentStatus/>
  <cp:revision>4</cp:revision>
</cp:coreProperties>
</file>