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<sst xmlns="http://schemas.openxmlformats.org/spreadsheetml/2006/main" count="15" uniqueCount="15">
  <si>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sample size n</t>
  </si>
  <si>
    <t>sample mean xbar</t>
  </si>
  <si>
    <t>sample stdev sx</t>
  </si>
  <si>
    <t>confidence level c</t>
  </si>
  <si>
    <t>left tail</t>
  </si>
  <si>
    <t>Error E from tc</t>
  </si>
  <si>
    <t>tc</t>
  </si>
  <si>
    <t>Confidence interval from t</t>
  </si>
  <si>
    <t>Values</t>
  </si>
  <si>
    <t>Population mean</t>
  </si>
  <si>
    <t>Mean difference</t>
  </si>
  <si>
    <t>Null Hypothesis</t>
  </si>
  <si>
    <t>Alternate Hypothesis</t>
  </si>
  <si>
    <t>H1: µdiff&lt;&gt;0</t>
  </si>
  <si>
    <t>Ho: µdiff=0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</si>
</sst>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000"/>
    <numFmt numFmtId="174" formatCode="0.000000"/>
  </numFmts>
  <fonts count="4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5.7109375" style="0" bestFit="1" customWidth="1"/>
    <col min="2" max="2" width="16.140625" style="0" bestFit="1" customWidth="1"/>
    <col min="3" max="16384" width="9.00390625" style="0" customWidth="1"/>
  </cols>
  <sheetData>
    <row r="1" spans="1:5" ht="12.75">
      <c r="A1" s="1" t="s">
        <v>7</v>
      </c>
      <c r="B1" s="2" t="s">
        <v>8</v>
      </c>
      <c r="C1" s="3"/>
      <c r="D1" s="4"/>
      <c r="E1" s="4"/>
    </row>
    <row r="2" spans="1:5" ht="12.75">
      <c r="A2" s="7" t="s">
        <v>0</v>
      </c>
      <c r="B2" s="8">
        <v>25</v>
      </c>
      <c r="C2" s="3"/>
      <c r="D2" s="4"/>
      <c r="E2" s="4"/>
    </row>
    <row r="3" spans="1:5" ht="12.75">
      <c r="A3" s="11" t="s">
        <v>1</v>
      </c>
      <c r="B3" s="9">
        <v>2.17</v>
      </c>
      <c r="C3" s="3"/>
      <c r="D3" s="4"/>
      <c r="E3" s="4"/>
    </row>
    <row r="4" spans="1:3" ht="12.75">
      <c r="A4" s="11" t="s">
        <v>2</v>
      </c>
      <c r="B4" s="9">
        <v>0.472</v>
      </c>
      <c r="C4" s="4"/>
    </row>
    <row r="5" spans="1:3" ht="12.75">
      <c r="A5" s="11" t="s">
        <v>3</v>
      </c>
      <c r="B5" s="9">
        <v>0.99</v>
      </c>
      <c r="C5" s="4"/>
    </row>
    <row r="6" spans="1:4" ht="12.75">
      <c r="A6" s="11" t="s">
        <v>4</v>
      </c>
      <c r="B6" s="9">
        <f>(1-B5)/2</f>
        <v>0.0050000000000000044</v>
      </c>
      <c r="C6" s="4"/>
      <c r="D6" s="6"/>
    </row>
    <row r="7" spans="1:4" ht="12.75">
      <c r="A7" s="11" t="s">
        <v>6</v>
      </c>
      <c r="B7" s="9">
        <f>TINV(1-B5,B2-1)</f>
        <v>2.7969508664682508</v>
      </c>
      <c r="C7" s="4"/>
      <c r="D7" s="6"/>
    </row>
    <row r="8" spans="1:4" ht="12.75">
      <c r="A8" s="11" t="s">
        <v>5</v>
      </c>
      <c r="B8" s="9">
        <f>B7*B4/SQRT(B2)</f>
        <v>0.26403216179460287</v>
      </c>
      <c r="C8" s="4"/>
      <c r="D8" s="6"/>
    </row>
    <row r="9" spans="1:4" ht="12.75">
      <c r="A9" s="7" t="str">
        <f>"Confidence interval for c = "&amp;B5</f>
        <v>Confidence interval for c = 0.99</v>
      </c>
      <c r="B9" s="10" t="str">
        <f>ROUND(B3-B8,2)&amp;" &lt; µ &lt; "&amp;ROUND(B3+B8,2)</f>
        <v>1.91 &lt; µ &lt; 2.43</v>
      </c>
      <c r="C9" s="4"/>
      <c r="D9" s="5"/>
    </row>
    <row r="11" spans="1:2" ht="12.75">
      <c r="A11" s="7" t="s">
        <v>9</v>
      </c>
      <c r="B11">
        <v>3.44</v>
      </c>
    </row>
    <row r="13" spans="1:2" ht="12.75">
      <c r="A13" s="4" t="s">
        <v>10</v>
      </c>
      <c r="B13">
        <f>B11-B3</f>
        <v>1.27</v>
      </c>
    </row>
    <row r="15" spans="1:2" ht="12.75">
      <c r="A15" s="4" t="s">
        <v>11</v>
      </c>
      <c r="B15" s="12" t="s">
        <v>14</v>
      </c>
    </row>
    <row r="16" spans="1:2" ht="12.75">
      <c r="A16" s="4" t="s">
        <v>12</v>
      </c>
      <c r="B16" s="12" t="s">
        <v>13</v>
      </c>
    </row>
  </sheetData>
  <printOptions/>
  <pageMargins left="0.7875" right="0.7875" top="0.7875" bottom="0.7875" header="0.5" footer="0.5"/>
  <pageSetup fitToHeight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Normal curve calculator</dc:title>
  <dc:subject>MS 150 Statistics</dc:subject>
  <dc:creator/>
  <cp:keywords/>
  <dc:description>Originally in s33 as normalstat.sxc. Modified for use as s43t7a.</dc:description>
  <cp:lastModifiedBy>Dana Lee Ling</cp:lastModifiedBy>
  <cp:lastPrinted>2004-11-16T21:09:02Z</cp:lastPrinted>
  <dcterms:created xsi:type="dcterms:W3CDTF">2003-10-20T05:13:25Z</dcterms:created>
  <dcterms:modified xsi:type="dcterms:W3CDTF">2004-11-18T21:46:18Z</dcterms:modified>
  <cp:category/>
  <cp:version/>
  <cp:contentType/>
  <cp:contentStatus/>
  <cp:revision>12</cp:revision>
</cp:coreProperties>
</file>