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1"/>
  </bookViews>
  <sheets>
    <sheet name="bfi" sheetId="1" r:id="rId1"/>
    <sheet name="class scratch 09" sheetId="2" r:id="rId2"/>
    <sheet name="class scratch 10" sheetId="3" r:id="rId3"/>
    <sheet name="fem bfi reg" sheetId="4" r:id="rId4"/>
  </sheets>
  <definedNames/>
  <calcPr fullCalcOnLoad="1"/>
</workbook>
</file>

<file path=xl/sharedStrings.xml><?xml version="1.0" encoding="utf-8"?>
<sst xmlns="http://schemas.openxmlformats.org/spreadsheetml/2006/main" count="86" uniqueCount="19">
  <si>
    <t>Sex</t>
  </si>
  <si>
    <t>Age</t>
  </si>
  <si>
    <t>Height</t>
  </si>
  <si>
    <t>Weight</t>
  </si>
  <si>
    <t>BodyFat</t>
  </si>
  <si>
    <t>F</t>
  </si>
  <si>
    <t>M</t>
  </si>
  <si>
    <t>Count</t>
  </si>
  <si>
    <t>min</t>
  </si>
  <si>
    <t>max</t>
  </si>
  <si>
    <t>range</t>
  </si>
  <si>
    <t>mode</t>
  </si>
  <si>
    <t>median</t>
  </si>
  <si>
    <t>mean</t>
  </si>
  <si>
    <t>stdev</t>
  </si>
  <si>
    <t>cv</t>
  </si>
  <si>
    <t>slope</t>
  </si>
  <si>
    <t>intercept</t>
  </si>
  <si>
    <t>correl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</si>
</sst>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0"/>
      <name val="Tahoma"/>
      <family val="2"/>
    </font>
    <font>
      <sz val="10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8"/>
      <name val="Arial"/>
      <family val="5"/>
    </font>
    <font>
      <sz val="9.3"/>
      <name val="Arial"/>
      <family val="5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2" fillId="3" borderId="2" xfId="0" applyFont="1" applyFill="1" applyBorder="1" applyAlignment="1">
      <alignment/>
    </xf>
    <xf numFmtId="164" fontId="2" fillId="3" borderId="2" xfId="0" applyFont="1" applyFill="1" applyBorder="1" applyAlignment="1">
      <alignment horizontal="right"/>
    </xf>
    <xf numFmtId="164" fontId="3" fillId="0" borderId="2" xfId="0" applyFont="1" applyBorder="1" applyAlignment="1">
      <alignment/>
    </xf>
    <xf numFmtId="164" fontId="0" fillId="0" borderId="2" xfId="0" applyBorder="1" applyAlignment="1">
      <alignment/>
    </xf>
    <xf numFmtId="164" fontId="3" fillId="4" borderId="0" xfId="0" applyFont="1" applyFill="1" applyAlignment="1">
      <alignment horizontal="right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E0E0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'fem bfi reg'!$B$1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'fem bfi reg'!$A$2:$A$154</c:f>
              <c:numCache/>
            </c:numRef>
          </c:xVal>
          <c:yVal>
            <c:numRef>
              <c:f>'fem bfi reg'!$B$2:$B$154</c:f>
              <c:numCache/>
            </c:numRef>
          </c:yVal>
          <c:smooth val="0"/>
        </c:ser>
        <c:axId val="33522036"/>
        <c:axId val="33262869"/>
      </c:scatterChart>
      <c:valAx>
        <c:axId val="3352203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30" b="0" i="0" u="none" baseline="0"/>
            </a:pPr>
          </a:p>
        </c:txPr>
        <c:crossAx val="33262869"/>
        <c:crosses val="autoZero"/>
        <c:crossBetween val="midCat"/>
        <c:dispUnits/>
      </c:valAx>
      <c:valAx>
        <c:axId val="33262869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30" b="0" i="0" u="none" baseline="0"/>
            </a:pPr>
          </a:p>
        </c:txPr>
        <c:crossAx val="33522036"/>
        <c:crosses val="autoZero"/>
        <c:crossBetween val="midCat"/>
        <c:dispUnits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5</xdr:row>
      <xdr:rowOff>28575</xdr:rowOff>
    </xdr:from>
    <xdr:to>
      <xdr:col>9</xdr:col>
      <xdr:colOff>133350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1638300" y="838200"/>
        <a:ext cx="54959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B1" sqref="B1"/>
    </sheetView>
  </sheetViews>
  <sheetFormatPr defaultColWidth="12.57421875" defaultRowHeight="12.75"/>
  <cols>
    <col min="1" max="1" width="8.7109375" style="0" customWidth="1"/>
    <col min="2" max="2" width="6.421875" style="0" customWidth="1"/>
    <col min="3" max="3" width="6.8515625" style="0" customWidth="1"/>
    <col min="4" max="4" width="9.421875" style="0" customWidth="1"/>
    <col min="5" max="5" width="8.00390625" style="0" customWidth="1"/>
    <col min="6" max="6" width="4.57421875" style="0" customWidth="1"/>
    <col min="7" max="7" width="6.421875" style="0" customWidth="1"/>
    <col min="8" max="8" width="6.8515625" style="0" customWidth="1"/>
    <col min="9" max="9" width="7.28125" style="0" customWidth="1"/>
    <col min="10" max="10" width="8.00390625" style="0" customWidth="1"/>
    <col min="12" max="12" width="3.28125" style="0" customWidth="1"/>
    <col min="13" max="13" width="3.7109375" style="0" customWidth="1"/>
    <col min="14" max="14" width="5.421875" style="0" customWidth="1"/>
    <col min="15" max="15" width="6.421875" style="0" customWidth="1"/>
    <col min="16" max="16" width="5.42187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</row>
    <row r="2" spans="1:10" ht="12.75">
      <c r="A2" s="2" t="s">
        <v>5</v>
      </c>
      <c r="B2" s="2">
        <v>18</v>
      </c>
      <c r="C2" s="2">
        <v>65</v>
      </c>
      <c r="D2" s="2">
        <v>191.4</v>
      </c>
      <c r="E2" s="2">
        <v>39.3</v>
      </c>
      <c r="F2" s="2" t="s">
        <v>6</v>
      </c>
      <c r="G2" s="2">
        <v>18</v>
      </c>
      <c r="H2" s="2">
        <v>69</v>
      </c>
      <c r="I2" s="2">
        <v>193.2</v>
      </c>
      <c r="J2" s="2">
        <v>29.2</v>
      </c>
    </row>
    <row r="3" spans="1:10" ht="12.75">
      <c r="A3" s="2" t="s">
        <v>5</v>
      </c>
      <c r="B3" s="2">
        <v>18</v>
      </c>
      <c r="C3" s="2">
        <v>66</v>
      </c>
      <c r="D3" s="2">
        <v>122.4</v>
      </c>
      <c r="E3" s="2">
        <v>25.8</v>
      </c>
      <c r="F3" s="2" t="s">
        <v>6</v>
      </c>
      <c r="G3" s="2">
        <v>18</v>
      </c>
      <c r="H3" s="2">
        <v>61</v>
      </c>
      <c r="I3" s="2">
        <v>89.8</v>
      </c>
      <c r="J3" s="2">
        <v>3.8</v>
      </c>
    </row>
    <row r="4" spans="1:10" ht="12.75">
      <c r="A4" s="2" t="s">
        <v>5</v>
      </c>
      <c r="B4" s="2">
        <v>18</v>
      </c>
      <c r="C4" s="2">
        <v>60</v>
      </c>
      <c r="D4" s="2">
        <v>155.4</v>
      </c>
      <c r="E4" s="2">
        <v>34.6</v>
      </c>
      <c r="F4" s="2" t="s">
        <v>6</v>
      </c>
      <c r="G4" s="2">
        <v>18</v>
      </c>
      <c r="H4" s="2">
        <v>67</v>
      </c>
      <c r="I4" s="2">
        <v>196.8</v>
      </c>
      <c r="J4" s="2">
        <v>22.5</v>
      </c>
    </row>
    <row r="5" spans="1:10" ht="12.75">
      <c r="A5" s="2" t="s">
        <v>5</v>
      </c>
      <c r="B5" s="2">
        <v>18</v>
      </c>
      <c r="C5" s="2">
        <v>64</v>
      </c>
      <c r="D5" s="2">
        <v>119.4</v>
      </c>
      <c r="E5" s="2">
        <v>24</v>
      </c>
      <c r="F5" s="2" t="s">
        <v>6</v>
      </c>
      <c r="G5" s="2">
        <v>18</v>
      </c>
      <c r="H5" s="2">
        <v>66</v>
      </c>
      <c r="I5" s="2">
        <v>154.2</v>
      </c>
      <c r="J5" s="2">
        <v>18.9</v>
      </c>
    </row>
    <row r="6" spans="1:10" ht="12.75">
      <c r="A6" s="2" t="s">
        <v>5</v>
      </c>
      <c r="B6" s="2">
        <v>18</v>
      </c>
      <c r="C6" s="2">
        <v>64</v>
      </c>
      <c r="D6" s="2">
        <v>190.6</v>
      </c>
      <c r="E6" s="2">
        <v>41.4</v>
      </c>
      <c r="F6" s="2" t="s">
        <v>6</v>
      </c>
      <c r="G6" s="2">
        <v>19</v>
      </c>
      <c r="H6" s="2">
        <v>66</v>
      </c>
      <c r="I6" s="2">
        <v>158.8</v>
      </c>
      <c r="J6" s="2">
        <v>16.7</v>
      </c>
    </row>
    <row r="7" spans="1:10" ht="12.75">
      <c r="A7" s="2" t="s">
        <v>5</v>
      </c>
      <c r="B7" s="2">
        <v>18</v>
      </c>
      <c r="C7" s="2">
        <v>60.5</v>
      </c>
      <c r="D7" s="2">
        <v>116.4</v>
      </c>
      <c r="E7" s="2">
        <v>18</v>
      </c>
      <c r="F7" s="2" t="s">
        <v>6</v>
      </c>
      <c r="G7" s="2">
        <v>19</v>
      </c>
      <c r="H7" s="2">
        <v>68</v>
      </c>
      <c r="I7" s="2">
        <v>199.8</v>
      </c>
      <c r="J7" s="2">
        <v>24.5</v>
      </c>
    </row>
    <row r="8" spans="1:10" ht="12.75">
      <c r="A8" s="2" t="s">
        <v>5</v>
      </c>
      <c r="B8" s="2">
        <v>19</v>
      </c>
      <c r="C8" s="2">
        <v>63</v>
      </c>
      <c r="D8" s="2">
        <v>155.8</v>
      </c>
      <c r="E8" s="2">
        <v>33.6</v>
      </c>
      <c r="F8" s="2" t="s">
        <v>6</v>
      </c>
      <c r="G8" s="2">
        <v>19</v>
      </c>
      <c r="H8" s="2">
        <v>67</v>
      </c>
      <c r="I8" s="2">
        <v>185</v>
      </c>
      <c r="J8" s="2">
        <v>25.5</v>
      </c>
    </row>
    <row r="9" spans="1:10" ht="12.75">
      <c r="A9" s="2" t="s">
        <v>5</v>
      </c>
      <c r="B9" s="2">
        <v>19</v>
      </c>
      <c r="C9" s="2">
        <v>65</v>
      </c>
      <c r="D9" s="2">
        <v>231.2</v>
      </c>
      <c r="E9" s="2">
        <v>47.7</v>
      </c>
      <c r="F9" s="2" t="s">
        <v>6</v>
      </c>
      <c r="G9" s="2">
        <v>19</v>
      </c>
      <c r="H9" s="2">
        <v>69</v>
      </c>
      <c r="I9" s="2">
        <v>171.8</v>
      </c>
      <c r="J9" s="2">
        <v>15.8</v>
      </c>
    </row>
    <row r="10" spans="1:10" ht="12.75">
      <c r="A10" s="2" t="s">
        <v>5</v>
      </c>
      <c r="B10" s="2">
        <v>19</v>
      </c>
      <c r="C10" s="2">
        <v>57</v>
      </c>
      <c r="D10" s="2">
        <v>123.2</v>
      </c>
      <c r="E10" s="2">
        <v>28.6</v>
      </c>
      <c r="F10" s="2" t="s">
        <v>6</v>
      </c>
      <c r="G10" s="2">
        <v>20</v>
      </c>
      <c r="H10" s="2">
        <v>69</v>
      </c>
      <c r="I10" s="2">
        <v>161</v>
      </c>
      <c r="J10" s="2">
        <v>12.1</v>
      </c>
    </row>
    <row r="11" spans="1:10" ht="12.75">
      <c r="A11" s="2" t="s">
        <v>5</v>
      </c>
      <c r="B11" s="2">
        <v>19</v>
      </c>
      <c r="C11" s="2">
        <v>57</v>
      </c>
      <c r="D11" s="2">
        <v>133</v>
      </c>
      <c r="E11" s="2">
        <v>30.6</v>
      </c>
      <c r="F11" s="2" t="s">
        <v>6</v>
      </c>
      <c r="G11" s="2">
        <v>20</v>
      </c>
      <c r="H11" s="2">
        <v>67</v>
      </c>
      <c r="I11" s="2">
        <v>110</v>
      </c>
      <c r="J11" s="2">
        <v>5.4</v>
      </c>
    </row>
    <row r="12" spans="1:10" ht="12.75">
      <c r="A12" s="2" t="s">
        <v>5</v>
      </c>
      <c r="B12" s="2">
        <v>19</v>
      </c>
      <c r="C12" s="2">
        <v>58</v>
      </c>
      <c r="D12" s="2">
        <v>138.8</v>
      </c>
      <c r="E12" s="2">
        <v>31.5</v>
      </c>
      <c r="F12" s="2" t="s">
        <v>6</v>
      </c>
      <c r="G12" s="2">
        <v>21</v>
      </c>
      <c r="H12" s="2">
        <v>72</v>
      </c>
      <c r="I12" s="2">
        <v>232.4</v>
      </c>
      <c r="J12" s="2">
        <v>19.1</v>
      </c>
    </row>
    <row r="13" spans="1:10" ht="12.75">
      <c r="A13" s="2" t="s">
        <v>5</v>
      </c>
      <c r="B13" s="2">
        <v>19</v>
      </c>
      <c r="C13" s="2">
        <v>61</v>
      </c>
      <c r="D13" s="2">
        <v>177</v>
      </c>
      <c r="E13" s="2">
        <v>39</v>
      </c>
      <c r="F13" s="2" t="s">
        <v>6</v>
      </c>
      <c r="G13" s="2">
        <v>21</v>
      </c>
      <c r="H13" s="2">
        <v>73</v>
      </c>
      <c r="I13" s="2">
        <v>182.8</v>
      </c>
      <c r="J13" s="2">
        <v>23</v>
      </c>
    </row>
    <row r="14" spans="1:10" ht="12.75">
      <c r="A14" s="2" t="s">
        <v>5</v>
      </c>
      <c r="B14" s="2">
        <v>19</v>
      </c>
      <c r="C14" s="2">
        <v>63</v>
      </c>
      <c r="D14" s="2">
        <v>130.6</v>
      </c>
      <c r="E14" s="2">
        <v>31.1</v>
      </c>
      <c r="F14" s="2" t="s">
        <v>6</v>
      </c>
      <c r="G14" s="2">
        <v>21</v>
      </c>
      <c r="H14" s="2">
        <v>61</v>
      </c>
      <c r="I14" s="2">
        <v>138.6</v>
      </c>
      <c r="J14" s="2">
        <v>14.9</v>
      </c>
    </row>
    <row r="15" spans="1:10" ht="12.75">
      <c r="A15" s="2" t="s">
        <v>5</v>
      </c>
      <c r="B15" s="2">
        <v>19</v>
      </c>
      <c r="C15" s="2">
        <v>67</v>
      </c>
      <c r="D15" s="2">
        <v>100</v>
      </c>
      <c r="E15" s="2">
        <v>9.6</v>
      </c>
      <c r="F15" s="2" t="s">
        <v>6</v>
      </c>
      <c r="G15" s="2">
        <v>21</v>
      </c>
      <c r="H15" s="2">
        <v>65</v>
      </c>
      <c r="I15" s="2">
        <v>142</v>
      </c>
      <c r="J15" s="2">
        <v>13.7</v>
      </c>
    </row>
    <row r="16" spans="1:10" ht="12.75">
      <c r="A16" s="2" t="s">
        <v>5</v>
      </c>
      <c r="B16" s="2">
        <v>19</v>
      </c>
      <c r="C16" s="2">
        <v>59</v>
      </c>
      <c r="D16" s="2">
        <v>116.8</v>
      </c>
      <c r="E16" s="2">
        <v>22.5</v>
      </c>
      <c r="F16" s="2" t="s">
        <v>6</v>
      </c>
      <c r="G16" s="2">
        <v>21</v>
      </c>
      <c r="H16" s="2">
        <v>66</v>
      </c>
      <c r="I16" s="2">
        <v>141.8</v>
      </c>
      <c r="J16" s="2">
        <v>13.5</v>
      </c>
    </row>
    <row r="17" spans="1:10" ht="12.75">
      <c r="A17" s="2" t="s">
        <v>5</v>
      </c>
      <c r="B17" s="2">
        <v>19</v>
      </c>
      <c r="C17" s="2">
        <v>59</v>
      </c>
      <c r="D17" s="2">
        <v>104.8</v>
      </c>
      <c r="E17" s="2">
        <v>19</v>
      </c>
      <c r="F17" s="2" t="s">
        <v>6</v>
      </c>
      <c r="G17" s="2">
        <v>21</v>
      </c>
      <c r="H17" s="2">
        <v>68</v>
      </c>
      <c r="I17" s="2">
        <v>141.8</v>
      </c>
      <c r="J17" s="2">
        <v>13.7</v>
      </c>
    </row>
    <row r="18" spans="1:10" ht="12.75">
      <c r="A18" s="2" t="s">
        <v>5</v>
      </c>
      <c r="B18" s="2">
        <v>20</v>
      </c>
      <c r="C18" s="2">
        <v>57</v>
      </c>
      <c r="D18" s="2">
        <v>153.8</v>
      </c>
      <c r="E18" s="2">
        <v>36.8</v>
      </c>
      <c r="F18" s="2" t="s">
        <v>6</v>
      </c>
      <c r="G18" s="2">
        <v>22</v>
      </c>
      <c r="H18" s="2">
        <v>63</v>
      </c>
      <c r="I18" s="2">
        <v>143.6</v>
      </c>
      <c r="J18" s="2">
        <v>14.3</v>
      </c>
    </row>
    <row r="19" spans="1:10" ht="12.75">
      <c r="A19" s="2" t="s">
        <v>5</v>
      </c>
      <c r="B19" s="2">
        <v>20</v>
      </c>
      <c r="C19" s="2">
        <v>67</v>
      </c>
      <c r="D19" s="2">
        <v>237.2</v>
      </c>
      <c r="E19" s="2">
        <v>47.9</v>
      </c>
      <c r="F19" s="2" t="s">
        <v>6</v>
      </c>
      <c r="G19" s="2">
        <v>22</v>
      </c>
      <c r="H19" s="2">
        <v>68</v>
      </c>
      <c r="I19" s="2">
        <v>158.8</v>
      </c>
      <c r="J19" s="2">
        <v>15.5</v>
      </c>
    </row>
    <row r="20" spans="1:10" ht="12.75">
      <c r="A20" s="2" t="s">
        <v>5</v>
      </c>
      <c r="B20" s="2">
        <v>20</v>
      </c>
      <c r="C20" s="2">
        <v>62</v>
      </c>
      <c r="D20" s="2">
        <v>158</v>
      </c>
      <c r="E20" s="2">
        <v>35.3</v>
      </c>
      <c r="F20" s="2" t="s">
        <v>6</v>
      </c>
      <c r="G20" s="2">
        <v>22</v>
      </c>
      <c r="H20" s="2">
        <v>62</v>
      </c>
      <c r="I20" s="2">
        <v>146.6</v>
      </c>
      <c r="J20" s="2">
        <v>18.9</v>
      </c>
    </row>
    <row r="21" spans="1:10" ht="12.75">
      <c r="A21" s="2" t="s">
        <v>5</v>
      </c>
      <c r="B21" s="2">
        <v>20</v>
      </c>
      <c r="C21" s="2">
        <v>62</v>
      </c>
      <c r="D21" s="2">
        <v>111.2</v>
      </c>
      <c r="E21" s="2">
        <v>20</v>
      </c>
      <c r="F21" s="2" t="s">
        <v>6</v>
      </c>
      <c r="G21" s="2">
        <v>22</v>
      </c>
      <c r="H21" s="2">
        <v>66</v>
      </c>
      <c r="I21" s="2">
        <v>199</v>
      </c>
      <c r="J21" s="2">
        <v>27.2</v>
      </c>
    </row>
    <row r="22" spans="1:10" ht="12.75">
      <c r="A22" s="2" t="s">
        <v>5</v>
      </c>
      <c r="B22" s="2">
        <v>21</v>
      </c>
      <c r="C22" s="2">
        <v>62</v>
      </c>
      <c r="D22" s="2">
        <v>156.6</v>
      </c>
      <c r="E22" s="2">
        <v>35.4</v>
      </c>
      <c r="F22" s="2" t="s">
        <v>6</v>
      </c>
      <c r="G22" s="2">
        <v>22</v>
      </c>
      <c r="H22" s="2">
        <v>66</v>
      </c>
      <c r="I22" s="2">
        <v>141</v>
      </c>
      <c r="J22" s="2">
        <v>13.3</v>
      </c>
    </row>
    <row r="23" spans="1:10" ht="12.75">
      <c r="A23" s="2" t="s">
        <v>5</v>
      </c>
      <c r="B23" s="2">
        <v>22</v>
      </c>
      <c r="C23" s="2">
        <v>63</v>
      </c>
      <c r="D23" s="2">
        <v>212.2</v>
      </c>
      <c r="E23" s="2">
        <v>41.6</v>
      </c>
      <c r="F23" s="2" t="s">
        <v>6</v>
      </c>
      <c r="G23" s="2">
        <v>23</v>
      </c>
      <c r="H23" s="2">
        <v>66</v>
      </c>
      <c r="I23" s="2">
        <v>116</v>
      </c>
      <c r="J23" s="2">
        <v>10</v>
      </c>
    </row>
    <row r="24" spans="1:10" ht="12.75">
      <c r="A24" s="2" t="s">
        <v>5</v>
      </c>
      <c r="B24" s="2">
        <v>22</v>
      </c>
      <c r="C24" s="2">
        <v>61</v>
      </c>
      <c r="D24" s="2">
        <v>145.2</v>
      </c>
      <c r="E24" s="2">
        <v>33.9</v>
      </c>
      <c r="F24" s="2" t="s">
        <v>6</v>
      </c>
      <c r="G24" s="2">
        <v>23</v>
      </c>
      <c r="H24" s="2">
        <v>70</v>
      </c>
      <c r="I24" s="2">
        <v>185.8</v>
      </c>
      <c r="J24" s="2">
        <v>21.3</v>
      </c>
    </row>
    <row r="25" spans="1:10" ht="12.75">
      <c r="A25" s="2" t="s">
        <v>5</v>
      </c>
      <c r="B25" s="2">
        <v>22</v>
      </c>
      <c r="C25" s="2">
        <v>65</v>
      </c>
      <c r="D25" s="2">
        <v>139.4</v>
      </c>
      <c r="E25" s="2">
        <v>32.8</v>
      </c>
      <c r="F25" s="2" t="s">
        <v>6</v>
      </c>
      <c r="G25" s="2">
        <v>23</v>
      </c>
      <c r="H25" s="2">
        <v>69</v>
      </c>
      <c r="I25" s="2">
        <v>157.8</v>
      </c>
      <c r="J25" s="2">
        <v>14.2</v>
      </c>
    </row>
    <row r="26" spans="1:10" ht="12.75">
      <c r="A26" s="2" t="s">
        <v>5</v>
      </c>
      <c r="B26" s="2">
        <v>22</v>
      </c>
      <c r="C26" s="2">
        <v>65</v>
      </c>
      <c r="D26" s="2">
        <v>141</v>
      </c>
      <c r="E26" s="2">
        <v>29.7</v>
      </c>
      <c r="F26" s="2" t="s">
        <v>6</v>
      </c>
      <c r="G26" s="2">
        <v>23</v>
      </c>
      <c r="H26" s="2">
        <v>69</v>
      </c>
      <c r="I26" s="2">
        <v>136.2</v>
      </c>
      <c r="J26" s="2">
        <v>11.6</v>
      </c>
    </row>
    <row r="27" spans="1:10" ht="12.75">
      <c r="A27" s="2" t="s">
        <v>5</v>
      </c>
      <c r="B27" s="2">
        <v>24</v>
      </c>
      <c r="C27" s="2">
        <v>65</v>
      </c>
      <c r="D27" s="2">
        <v>150.2</v>
      </c>
      <c r="E27" s="2">
        <v>32.8</v>
      </c>
      <c r="F27" s="2" t="s">
        <v>6</v>
      </c>
      <c r="G27" s="2">
        <v>23</v>
      </c>
      <c r="H27" s="2">
        <v>67</v>
      </c>
      <c r="I27" s="2">
        <v>306.2</v>
      </c>
      <c r="J27" s="2">
        <v>39.1</v>
      </c>
    </row>
    <row r="28" spans="6:10" ht="12.75">
      <c r="F28" s="2" t="s">
        <v>6</v>
      </c>
      <c r="G28" s="2">
        <v>24</v>
      </c>
      <c r="H28" s="2">
        <v>71</v>
      </c>
      <c r="I28" s="2">
        <v>192.4</v>
      </c>
      <c r="J28" s="2">
        <v>20.7</v>
      </c>
    </row>
    <row r="29" spans="6:10" ht="12.75">
      <c r="F29" s="2" t="s">
        <v>6</v>
      </c>
      <c r="G29" s="2">
        <v>24</v>
      </c>
      <c r="H29" s="2">
        <v>70</v>
      </c>
      <c r="I29" s="2">
        <v>200</v>
      </c>
      <c r="J29" s="2">
        <v>19.8</v>
      </c>
    </row>
    <row r="30" spans="6:10" ht="12.75">
      <c r="F30" s="2" t="s">
        <v>6</v>
      </c>
      <c r="G30" s="2">
        <v>25</v>
      </c>
      <c r="H30" s="2">
        <v>68</v>
      </c>
      <c r="I30" s="2">
        <v>201.6</v>
      </c>
      <c r="J30" s="2">
        <v>25</v>
      </c>
    </row>
    <row r="31" spans="6:10" ht="12.75">
      <c r="F31" s="2" t="s">
        <v>6</v>
      </c>
      <c r="G31" s="2">
        <v>25</v>
      </c>
      <c r="H31" s="2">
        <v>65</v>
      </c>
      <c r="I31" s="2">
        <v>159</v>
      </c>
      <c r="J31" s="2">
        <v>21.2</v>
      </c>
    </row>
    <row r="32" spans="6:10" ht="12.75">
      <c r="F32" s="2" t="s">
        <v>6</v>
      </c>
      <c r="G32" s="2">
        <v>28</v>
      </c>
      <c r="H32" s="2">
        <v>68</v>
      </c>
      <c r="I32" s="2">
        <v>161</v>
      </c>
      <c r="J32" s="2">
        <v>17.1</v>
      </c>
    </row>
    <row r="33" spans="6:10" ht="12.75">
      <c r="F33" s="2" t="s">
        <v>6</v>
      </c>
      <c r="G33" s="2">
        <v>30</v>
      </c>
      <c r="H33" s="2">
        <v>63</v>
      </c>
      <c r="I33" s="2">
        <v>155.2</v>
      </c>
      <c r="J33" s="2">
        <v>27.7</v>
      </c>
    </row>
    <row r="34" spans="6:10" ht="12.75">
      <c r="F34" s="2"/>
      <c r="G34" s="2"/>
      <c r="H34" s="2"/>
      <c r="I34" s="2"/>
      <c r="J34" s="2"/>
    </row>
    <row r="35" spans="1:10" ht="12.75">
      <c r="A35" s="3"/>
      <c r="B35" s="4" t="str">
        <f>B1</f>
        <v>Age</v>
      </c>
      <c r="C35" s="4" t="str">
        <f>C1</f>
        <v>Height</v>
      </c>
      <c r="D35" s="4" t="str">
        <f>D1</f>
        <v>Weight</v>
      </c>
      <c r="E35" s="4" t="str">
        <f>E1</f>
        <v>BodyFat</v>
      </c>
      <c r="F35" s="4" t="str">
        <f>F1</f>
        <v>Sex</v>
      </c>
      <c r="G35" s="4" t="str">
        <f>G1</f>
        <v>Age</v>
      </c>
      <c r="H35" s="4" t="str">
        <f>H1</f>
        <v>Height</v>
      </c>
      <c r="I35" s="4" t="str">
        <f>I1</f>
        <v>Weight</v>
      </c>
      <c r="J35" s="4" t="str">
        <f>J1</f>
        <v>BodyFat</v>
      </c>
    </row>
    <row r="36" spans="1:10" ht="12.75">
      <c r="A36" s="5" t="s">
        <v>7</v>
      </c>
      <c r="B36" s="6">
        <f>COUNT(B2:B27)</f>
        <v>26</v>
      </c>
      <c r="C36" s="6">
        <f>COUNT(C2:C27)</f>
        <v>26</v>
      </c>
      <c r="D36" s="6">
        <f>COUNT(D2:D27)</f>
        <v>26</v>
      </c>
      <c r="E36" s="6">
        <f>COUNT(E2:E27)</f>
        <v>26</v>
      </c>
      <c r="F36" s="6"/>
      <c r="G36" s="6">
        <f>COUNT(G2:G33)</f>
        <v>32</v>
      </c>
      <c r="H36" s="6">
        <f>COUNT(H2:H33)</f>
        <v>32</v>
      </c>
      <c r="I36" s="6">
        <f>COUNT(I2:I33)</f>
        <v>32</v>
      </c>
      <c r="J36" s="6">
        <f>COUNT(J2:J33)</f>
        <v>32</v>
      </c>
    </row>
    <row r="37" spans="1:10" ht="12.75">
      <c r="A37" s="5" t="s">
        <v>8</v>
      </c>
      <c r="B37" s="6">
        <f>MIN(B2:B27)</f>
        <v>18</v>
      </c>
      <c r="C37" s="6">
        <f>MIN(C2:C27)</f>
        <v>57</v>
      </c>
      <c r="D37" s="6">
        <f>MIN(D2:D27)</f>
        <v>100</v>
      </c>
      <c r="E37" s="6">
        <f>MIN(E2:E27)</f>
        <v>9.6</v>
      </c>
      <c r="F37" s="6"/>
      <c r="G37" s="6">
        <f>MIN(G2:G33)</f>
        <v>18</v>
      </c>
      <c r="H37" s="6">
        <f>MIN(H2:H33)</f>
        <v>61</v>
      </c>
      <c r="I37" s="6">
        <f>MIN(I2:I33)</f>
        <v>89.8</v>
      </c>
      <c r="J37" s="6">
        <f>MIN(J2:J33)</f>
        <v>3.8</v>
      </c>
    </row>
    <row r="38" spans="1:10" ht="12.75">
      <c r="A38" s="5" t="s">
        <v>9</v>
      </c>
      <c r="B38" s="6">
        <f>MAX(B2:B27)</f>
        <v>24</v>
      </c>
      <c r="C38" s="6">
        <f>MAX(C2:C27)</f>
        <v>67</v>
      </c>
      <c r="D38" s="6">
        <f>MAX(D2:D27)</f>
        <v>237.2</v>
      </c>
      <c r="E38" s="6">
        <f>MAX(E2:E27)</f>
        <v>47.9</v>
      </c>
      <c r="F38" s="6"/>
      <c r="G38" s="6">
        <f>MAX(G2:G33)</f>
        <v>30</v>
      </c>
      <c r="H38" s="6">
        <f>MAX(H2:H33)</f>
        <v>73</v>
      </c>
      <c r="I38" s="6">
        <f>MAX(I2:I33)</f>
        <v>306.2</v>
      </c>
      <c r="J38" s="6">
        <f>MAX(J2:J33)</f>
        <v>39.1</v>
      </c>
    </row>
    <row r="39" spans="1:10" ht="12.75">
      <c r="A39" s="5" t="s">
        <v>10</v>
      </c>
      <c r="B39" s="6">
        <f>B38-B37</f>
        <v>6</v>
      </c>
      <c r="C39" s="6">
        <f>C38-C37</f>
        <v>10</v>
      </c>
      <c r="D39" s="6">
        <f>D38-D37</f>
        <v>137.2</v>
      </c>
      <c r="E39" s="6">
        <f>E38-E37</f>
        <v>38.3</v>
      </c>
      <c r="F39" s="6"/>
      <c r="G39" s="6">
        <f>G38-G37</f>
        <v>12</v>
      </c>
      <c r="H39" s="6">
        <f>H38-H37</f>
        <v>12</v>
      </c>
      <c r="I39" s="6">
        <f>I38-I37</f>
        <v>216.39999999999998</v>
      </c>
      <c r="J39" s="6">
        <f>J38-J37</f>
        <v>35.300000000000004</v>
      </c>
    </row>
    <row r="40" spans="1:10" ht="12.75">
      <c r="A40" s="5" t="s">
        <v>11</v>
      </c>
      <c r="B40" s="6">
        <f>MODE(B2:B27)</f>
        <v>19</v>
      </c>
      <c r="C40" s="6">
        <f>MODE(C2:C27)</f>
        <v>65</v>
      </c>
      <c r="D40" s="6" t="e">
        <f>MODE(D2:D27)</f>
        <v>#VALUE!</v>
      </c>
      <c r="E40" s="6">
        <f>MODE(E2:E27)</f>
        <v>32.8</v>
      </c>
      <c r="F40" s="6"/>
      <c r="G40" s="6">
        <f>MODE(G2:G33)</f>
        <v>21</v>
      </c>
      <c r="H40" s="6">
        <f>MODE(H2:H33)</f>
        <v>66</v>
      </c>
      <c r="I40" s="6">
        <f>MODE(I2:I33)</f>
        <v>141.8</v>
      </c>
      <c r="J40" s="6">
        <f>MODE(J2:J33)</f>
        <v>13.7</v>
      </c>
    </row>
    <row r="41" spans="1:10" ht="12.75">
      <c r="A41" s="5" t="s">
        <v>12</v>
      </c>
      <c r="B41" s="6">
        <f>MEDIAN(B2:B27)</f>
        <v>19</v>
      </c>
      <c r="C41" s="6">
        <f>MEDIAN(C2:C27)</f>
        <v>62.5</v>
      </c>
      <c r="D41" s="6">
        <f>MEDIAN(D2:D27)</f>
        <v>143.1</v>
      </c>
      <c r="E41" s="6">
        <f>MEDIAN(E2:E27)</f>
        <v>32.8</v>
      </c>
      <c r="F41" s="6"/>
      <c r="G41" s="6">
        <f>MEDIAN(G2:G33)</f>
        <v>21.5</v>
      </c>
      <c r="H41" s="6">
        <f>MEDIAN(H2:H33)</f>
        <v>67</v>
      </c>
      <c r="I41" s="6">
        <f>MEDIAN(I2:I33)</f>
        <v>158.9</v>
      </c>
      <c r="J41" s="6">
        <f>MEDIAN(J2:J33)</f>
        <v>18</v>
      </c>
    </row>
    <row r="42" spans="1:10" ht="12.75">
      <c r="A42" s="5" t="s">
        <v>13</v>
      </c>
      <c r="B42" s="6">
        <f>AVERAGE(B2:B27)</f>
        <v>19.653846153846153</v>
      </c>
      <c r="C42" s="6">
        <f>AVERAGE(C2:C27)</f>
        <v>62.21153846153846</v>
      </c>
      <c r="D42" s="6">
        <f>AVERAGE(D2:D27)</f>
        <v>150.44615384615383</v>
      </c>
      <c r="E42" s="6">
        <f>AVERAGE(E2:E27)</f>
        <v>31.63461538461538</v>
      </c>
      <c r="F42" s="6"/>
      <c r="G42" s="6">
        <f>AVERAGE(G2:G33)</f>
        <v>21.71875</v>
      </c>
      <c r="H42" s="6">
        <f>AVERAGE(H2:H33)</f>
        <v>67.03125</v>
      </c>
      <c r="I42" s="6">
        <f>AVERAGE(I2:I33)</f>
        <v>167.5</v>
      </c>
      <c r="J42" s="6">
        <f>AVERAGE(J2:J33)</f>
        <v>18.412500000000005</v>
      </c>
    </row>
    <row r="43" spans="1:10" ht="12.75">
      <c r="A43" s="5" t="s">
        <v>14</v>
      </c>
      <c r="B43" s="6">
        <f>STDEV(B2:B27)</f>
        <v>1.5985570416424357</v>
      </c>
      <c r="C43" s="6">
        <f>STDEV(C2:C27)</f>
        <v>3.08601061865664</v>
      </c>
      <c r="D43" s="6">
        <f>STDEV(D2:D27)</f>
        <v>36.90005128201564</v>
      </c>
      <c r="E43" s="6">
        <f>STDEV(E2:E27)</f>
        <v>9.081098713600344</v>
      </c>
      <c r="F43" s="6"/>
      <c r="G43" s="6">
        <f>STDEV(G2:G33)</f>
        <v>2.7967074535326644</v>
      </c>
      <c r="H43" s="6">
        <f>STDEV(H2:H33)</f>
        <v>2.9125354767325677</v>
      </c>
      <c r="I43" s="6">
        <f>STDEV(I2:I33)</f>
        <v>39.740935261816254</v>
      </c>
      <c r="J43" s="6">
        <f>STDEV(J2:J33)</f>
        <v>7.188689593000669</v>
      </c>
    </row>
    <row r="44" spans="1:10" ht="12.75">
      <c r="A44" s="5" t="s">
        <v>15</v>
      </c>
      <c r="B44" s="6">
        <f>B43/B42</f>
        <v>0.08133558333210045</v>
      </c>
      <c r="C44" s="6">
        <f>C43/C42</f>
        <v>0.04960511659046222</v>
      </c>
      <c r="D44" s="6">
        <f>D43/D42</f>
        <v>0.24527081842018783</v>
      </c>
      <c r="E44" s="6">
        <f>E43/E42</f>
        <v>0.2870620869952693</v>
      </c>
      <c r="F44" s="6"/>
      <c r="G44" s="6">
        <f>G43/G42</f>
        <v>0.12876926404754713</v>
      </c>
      <c r="H44" s="6">
        <f>H43/H42</f>
        <v>0.043450412706499845</v>
      </c>
      <c r="I44" s="6">
        <f>I43/I42</f>
        <v>0.23725931499591793</v>
      </c>
      <c r="J44" s="6">
        <f>J43/J42</f>
        <v>0.3904244178140213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54"/>
  <sheetViews>
    <sheetView tabSelected="1" workbookViewId="0" topLeftCell="A1">
      <selection activeCell="A1" sqref="A1"/>
    </sheetView>
  </sheetViews>
  <sheetFormatPr defaultColWidth="12.57421875" defaultRowHeight="12.75"/>
  <sheetData>
    <row r="1" spans="1:2" ht="12.75">
      <c r="A1" s="7" t="s">
        <v>1</v>
      </c>
      <c r="B1" s="7" t="s">
        <v>4</v>
      </c>
    </row>
    <row r="2" spans="1:2" ht="12.75">
      <c r="A2">
        <v>16</v>
      </c>
      <c r="B2">
        <v>34.9</v>
      </c>
    </row>
    <row r="3" spans="1:2" ht="12.75">
      <c r="A3">
        <v>18</v>
      </c>
      <c r="B3">
        <v>17.8</v>
      </c>
    </row>
    <row r="4" spans="1:2" ht="12.75">
      <c r="A4">
        <v>18</v>
      </c>
      <c r="B4">
        <v>18</v>
      </c>
    </row>
    <row r="5" spans="1:2" ht="12.75">
      <c r="A5">
        <v>18</v>
      </c>
      <c r="B5">
        <v>20</v>
      </c>
    </row>
    <row r="6" spans="1:2" ht="12.75">
      <c r="A6">
        <v>18</v>
      </c>
      <c r="B6">
        <v>20.6</v>
      </c>
    </row>
    <row r="7" spans="1:2" ht="12.75">
      <c r="A7">
        <v>18</v>
      </c>
      <c r="B7">
        <v>22.7</v>
      </c>
    </row>
    <row r="8" spans="1:2" ht="12.75">
      <c r="A8">
        <v>18</v>
      </c>
      <c r="B8">
        <v>24</v>
      </c>
    </row>
    <row r="9" spans="1:2" ht="12.75">
      <c r="A9">
        <v>18</v>
      </c>
      <c r="B9">
        <v>25.6</v>
      </c>
    </row>
    <row r="10" spans="1:2" ht="12.75">
      <c r="A10">
        <v>18</v>
      </c>
      <c r="B10">
        <v>25.8</v>
      </c>
    </row>
    <row r="11" spans="1:2" ht="12.75">
      <c r="A11">
        <v>18</v>
      </c>
      <c r="B11">
        <v>28.8</v>
      </c>
    </row>
    <row r="12" spans="1:2" ht="12.75">
      <c r="A12">
        <v>18</v>
      </c>
      <c r="B12">
        <v>29.4</v>
      </c>
    </row>
    <row r="13" spans="1:2" ht="12.75">
      <c r="A13">
        <v>18</v>
      </c>
      <c r="B13">
        <v>29.4</v>
      </c>
    </row>
    <row r="14" spans="1:2" ht="12.75">
      <c r="A14">
        <v>18</v>
      </c>
      <c r="B14">
        <v>34</v>
      </c>
    </row>
    <row r="15" spans="1:2" ht="12.75">
      <c r="A15">
        <v>18</v>
      </c>
      <c r="B15">
        <v>34.1</v>
      </c>
    </row>
    <row r="16" spans="1:2" ht="12.75">
      <c r="A16">
        <v>18</v>
      </c>
      <c r="B16">
        <v>34.1</v>
      </c>
    </row>
    <row r="17" spans="1:2" ht="12.75">
      <c r="A17">
        <v>18</v>
      </c>
      <c r="B17">
        <v>34.3</v>
      </c>
    </row>
    <row r="18" spans="1:2" ht="12.75">
      <c r="A18">
        <v>18</v>
      </c>
      <c r="B18">
        <v>34.3</v>
      </c>
    </row>
    <row r="19" spans="1:2" ht="12.75">
      <c r="A19">
        <v>18</v>
      </c>
      <c r="B19">
        <v>34.6</v>
      </c>
    </row>
    <row r="20" spans="1:2" ht="12.75">
      <c r="A20">
        <v>18</v>
      </c>
      <c r="B20">
        <v>39.3</v>
      </c>
    </row>
    <row r="21" spans="1:2" ht="12.75">
      <c r="A21">
        <v>18</v>
      </c>
      <c r="B21">
        <v>41.4</v>
      </c>
    </row>
    <row r="22" spans="1:2" ht="12.75">
      <c r="A22">
        <v>18</v>
      </c>
      <c r="B22">
        <v>42.7</v>
      </c>
    </row>
    <row r="23" spans="1:2" ht="12.75">
      <c r="A23">
        <v>18</v>
      </c>
      <c r="B23">
        <v>42.7</v>
      </c>
    </row>
    <row r="24" spans="1:2" ht="12.75">
      <c r="A24">
        <v>19</v>
      </c>
      <c r="B24">
        <v>9.6</v>
      </c>
    </row>
    <row r="25" spans="1:2" ht="12.75">
      <c r="A25">
        <v>19</v>
      </c>
      <c r="B25">
        <v>12.7</v>
      </c>
    </row>
    <row r="26" spans="1:2" ht="12.75">
      <c r="A26">
        <v>19</v>
      </c>
      <c r="B26">
        <v>12.7</v>
      </c>
    </row>
    <row r="27" spans="1:2" ht="12.75">
      <c r="A27">
        <v>19</v>
      </c>
      <c r="B27">
        <v>15.6</v>
      </c>
    </row>
    <row r="28" spans="1:2" ht="12.75">
      <c r="A28">
        <v>19</v>
      </c>
      <c r="B28">
        <v>16.4</v>
      </c>
    </row>
    <row r="29" spans="1:2" ht="12.75">
      <c r="A29">
        <v>19</v>
      </c>
      <c r="B29">
        <v>18.1</v>
      </c>
    </row>
    <row r="30" spans="1:2" ht="12.75">
      <c r="A30">
        <v>19</v>
      </c>
      <c r="B30">
        <v>18.1</v>
      </c>
    </row>
    <row r="31" spans="1:2" ht="12.75">
      <c r="A31">
        <v>19</v>
      </c>
      <c r="B31">
        <v>18.2</v>
      </c>
    </row>
    <row r="32" spans="1:2" ht="12.75">
      <c r="A32">
        <v>19</v>
      </c>
      <c r="B32">
        <v>19</v>
      </c>
    </row>
    <row r="33" spans="1:2" ht="12.75">
      <c r="A33">
        <v>19</v>
      </c>
      <c r="B33">
        <v>22.1</v>
      </c>
    </row>
    <row r="34" spans="1:2" ht="12.75">
      <c r="A34">
        <v>19</v>
      </c>
      <c r="B34">
        <v>22.4</v>
      </c>
    </row>
    <row r="35" spans="1:2" ht="12.75">
      <c r="A35">
        <v>19</v>
      </c>
      <c r="B35">
        <v>22.5</v>
      </c>
    </row>
    <row r="36" spans="1:2" ht="12.75">
      <c r="A36">
        <v>19</v>
      </c>
      <c r="B36">
        <v>22.5</v>
      </c>
    </row>
    <row r="37" spans="1:2" ht="12.75">
      <c r="A37">
        <v>19</v>
      </c>
      <c r="B37">
        <v>22.8</v>
      </c>
    </row>
    <row r="38" spans="1:2" ht="12.75">
      <c r="A38">
        <v>19</v>
      </c>
      <c r="B38">
        <v>22.8</v>
      </c>
    </row>
    <row r="39" spans="1:2" ht="12.75">
      <c r="A39">
        <v>19</v>
      </c>
      <c r="B39">
        <v>23.6</v>
      </c>
    </row>
    <row r="40" spans="1:2" ht="12.75">
      <c r="A40">
        <v>19</v>
      </c>
      <c r="B40">
        <v>23.8</v>
      </c>
    </row>
    <row r="41" spans="1:2" ht="12.75">
      <c r="A41">
        <v>19</v>
      </c>
      <c r="B41">
        <v>24.3</v>
      </c>
    </row>
    <row r="42" spans="1:2" ht="12.75">
      <c r="A42">
        <v>19</v>
      </c>
      <c r="B42">
        <v>25.2</v>
      </c>
    </row>
    <row r="43" spans="1:2" ht="12.75">
      <c r="A43">
        <v>19</v>
      </c>
      <c r="B43">
        <v>25.5</v>
      </c>
    </row>
    <row r="44" spans="1:2" ht="12.75">
      <c r="A44">
        <v>19</v>
      </c>
      <c r="B44">
        <v>27.7</v>
      </c>
    </row>
    <row r="45" spans="1:2" ht="12.75">
      <c r="A45">
        <v>19</v>
      </c>
      <c r="B45">
        <v>27.7</v>
      </c>
    </row>
    <row r="46" spans="1:2" ht="12.75">
      <c r="A46">
        <v>19</v>
      </c>
      <c r="B46">
        <v>27.8</v>
      </c>
    </row>
    <row r="47" spans="1:2" ht="12.75">
      <c r="A47">
        <v>19</v>
      </c>
      <c r="B47">
        <v>27.9</v>
      </c>
    </row>
    <row r="48" spans="1:2" ht="12.75">
      <c r="A48">
        <v>19</v>
      </c>
      <c r="B48">
        <v>28</v>
      </c>
    </row>
    <row r="49" spans="1:2" ht="12.75">
      <c r="A49">
        <v>19</v>
      </c>
      <c r="B49">
        <v>28</v>
      </c>
    </row>
    <row r="50" spans="1:2" ht="12.75">
      <c r="A50">
        <v>19</v>
      </c>
      <c r="B50">
        <v>28.1</v>
      </c>
    </row>
    <row r="51" spans="1:2" ht="12.75">
      <c r="A51">
        <v>19</v>
      </c>
      <c r="B51">
        <v>28.6</v>
      </c>
    </row>
    <row r="52" spans="1:2" ht="12.75">
      <c r="A52">
        <v>19</v>
      </c>
      <c r="B52">
        <v>29.4</v>
      </c>
    </row>
    <row r="53" spans="1:2" ht="12.75">
      <c r="A53">
        <v>19</v>
      </c>
      <c r="B53">
        <v>29.7</v>
      </c>
    </row>
    <row r="54" spans="1:2" ht="12.75">
      <c r="A54">
        <v>19</v>
      </c>
      <c r="B54">
        <v>29.7</v>
      </c>
    </row>
    <row r="55" spans="1:2" ht="12.75">
      <c r="A55">
        <v>19</v>
      </c>
      <c r="B55">
        <v>30.6</v>
      </c>
    </row>
    <row r="56" spans="1:2" ht="12.75">
      <c r="A56">
        <v>19</v>
      </c>
      <c r="B56">
        <v>31.1</v>
      </c>
    </row>
    <row r="57" spans="1:2" ht="12.75">
      <c r="A57">
        <v>19</v>
      </c>
      <c r="B57">
        <v>31.5</v>
      </c>
    </row>
    <row r="58" spans="1:2" ht="12.75">
      <c r="A58">
        <v>19</v>
      </c>
      <c r="B58">
        <v>33.6</v>
      </c>
    </row>
    <row r="59" spans="1:2" ht="12.75">
      <c r="A59">
        <v>19</v>
      </c>
      <c r="B59">
        <v>35.6</v>
      </c>
    </row>
    <row r="60" spans="1:2" ht="12.75">
      <c r="A60">
        <v>19</v>
      </c>
      <c r="B60">
        <v>35.9</v>
      </c>
    </row>
    <row r="61" spans="1:2" ht="12.75">
      <c r="A61">
        <v>19</v>
      </c>
      <c r="B61">
        <v>37.5</v>
      </c>
    </row>
    <row r="62" spans="1:2" ht="12.75">
      <c r="A62">
        <v>19</v>
      </c>
      <c r="B62">
        <v>39</v>
      </c>
    </row>
    <row r="63" spans="1:2" ht="12.75">
      <c r="A63">
        <v>19</v>
      </c>
      <c r="B63">
        <v>40.7</v>
      </c>
    </row>
    <row r="64" spans="1:2" ht="12.75">
      <c r="A64">
        <v>19</v>
      </c>
      <c r="B64">
        <v>40.7</v>
      </c>
    </row>
    <row r="65" spans="1:2" ht="12.75">
      <c r="A65">
        <v>19</v>
      </c>
      <c r="B65">
        <v>47.7</v>
      </c>
    </row>
    <row r="66" spans="1:2" ht="12.75">
      <c r="A66">
        <v>20</v>
      </c>
      <c r="B66">
        <v>12.9</v>
      </c>
    </row>
    <row r="67" spans="1:2" ht="12.75">
      <c r="A67">
        <v>20</v>
      </c>
      <c r="B67">
        <v>14.3</v>
      </c>
    </row>
    <row r="68" spans="1:2" ht="12.75">
      <c r="A68">
        <v>20</v>
      </c>
      <c r="B68">
        <v>15.2</v>
      </c>
    </row>
    <row r="69" spans="1:2" ht="12.75">
      <c r="A69">
        <v>20</v>
      </c>
      <c r="B69">
        <v>18.9</v>
      </c>
    </row>
    <row r="70" spans="1:2" ht="12.75">
      <c r="A70">
        <v>20</v>
      </c>
      <c r="B70">
        <v>19.8</v>
      </c>
    </row>
    <row r="71" spans="1:2" ht="12.75">
      <c r="A71">
        <v>20</v>
      </c>
      <c r="B71">
        <v>19.9</v>
      </c>
    </row>
    <row r="72" spans="1:2" ht="12.75">
      <c r="A72">
        <v>20</v>
      </c>
      <c r="B72">
        <v>20</v>
      </c>
    </row>
    <row r="73" spans="1:2" ht="12.75">
      <c r="A73">
        <v>20</v>
      </c>
      <c r="B73">
        <v>20.1</v>
      </c>
    </row>
    <row r="74" spans="1:2" ht="12.75">
      <c r="A74">
        <v>20</v>
      </c>
      <c r="B74">
        <v>20.8</v>
      </c>
    </row>
    <row r="75" spans="1:2" ht="12.75">
      <c r="A75">
        <v>20</v>
      </c>
      <c r="B75">
        <v>21.9</v>
      </c>
    </row>
    <row r="76" spans="1:2" ht="12.75">
      <c r="A76">
        <v>20</v>
      </c>
      <c r="B76">
        <v>23.5</v>
      </c>
    </row>
    <row r="77" spans="1:2" ht="12.75">
      <c r="A77">
        <v>20</v>
      </c>
      <c r="B77">
        <v>23.5</v>
      </c>
    </row>
    <row r="78" spans="1:2" ht="12.75">
      <c r="A78">
        <v>20</v>
      </c>
      <c r="B78">
        <v>23.8</v>
      </c>
    </row>
    <row r="79" spans="1:2" ht="12.75">
      <c r="A79">
        <v>20</v>
      </c>
      <c r="B79">
        <v>23.8</v>
      </c>
    </row>
    <row r="80" spans="1:2" ht="12.75">
      <c r="A80">
        <v>20</v>
      </c>
      <c r="B80">
        <v>23.9</v>
      </c>
    </row>
    <row r="81" spans="1:2" ht="12.75">
      <c r="A81">
        <v>20</v>
      </c>
      <c r="B81">
        <v>24.4</v>
      </c>
    </row>
    <row r="82" spans="1:2" ht="12.75">
      <c r="A82">
        <v>20</v>
      </c>
      <c r="B82">
        <v>25.2</v>
      </c>
    </row>
    <row r="83" spans="1:2" ht="12.75">
      <c r="A83">
        <v>20</v>
      </c>
      <c r="B83">
        <v>26.1</v>
      </c>
    </row>
    <row r="84" spans="1:2" ht="12.75">
      <c r="A84">
        <v>20</v>
      </c>
      <c r="B84">
        <v>26.3</v>
      </c>
    </row>
    <row r="85" spans="1:2" ht="12.75">
      <c r="A85">
        <v>20</v>
      </c>
      <c r="B85">
        <v>27.2</v>
      </c>
    </row>
    <row r="86" spans="1:2" ht="12.75">
      <c r="A86">
        <v>20</v>
      </c>
      <c r="B86">
        <v>27.3</v>
      </c>
    </row>
    <row r="87" spans="1:2" ht="12.75">
      <c r="A87">
        <v>20</v>
      </c>
      <c r="B87">
        <v>28.1</v>
      </c>
    </row>
    <row r="88" spans="1:2" ht="12.75">
      <c r="A88">
        <v>20</v>
      </c>
      <c r="B88">
        <v>28.4</v>
      </c>
    </row>
    <row r="89" spans="1:2" ht="12.75">
      <c r="A89">
        <v>20</v>
      </c>
      <c r="B89">
        <v>28.5</v>
      </c>
    </row>
    <row r="90" spans="1:2" ht="12.75">
      <c r="A90">
        <v>20</v>
      </c>
      <c r="B90">
        <v>29.3</v>
      </c>
    </row>
    <row r="91" spans="1:2" ht="12.75">
      <c r="A91">
        <v>20</v>
      </c>
      <c r="B91">
        <v>29.3</v>
      </c>
    </row>
    <row r="92" spans="1:2" ht="12.75">
      <c r="A92">
        <v>20</v>
      </c>
      <c r="B92">
        <v>30</v>
      </c>
    </row>
    <row r="93" spans="1:2" ht="12.75">
      <c r="A93">
        <v>20</v>
      </c>
      <c r="B93">
        <v>30</v>
      </c>
    </row>
    <row r="94" spans="1:2" ht="12.75">
      <c r="A94">
        <v>20</v>
      </c>
      <c r="B94">
        <v>32.5</v>
      </c>
    </row>
    <row r="95" spans="1:2" ht="12.75">
      <c r="A95">
        <v>20</v>
      </c>
      <c r="B95">
        <v>32.9</v>
      </c>
    </row>
    <row r="96" spans="1:2" ht="12.75">
      <c r="A96">
        <v>20</v>
      </c>
      <c r="B96">
        <v>34.4</v>
      </c>
    </row>
    <row r="97" spans="1:2" ht="12.75">
      <c r="A97">
        <v>20</v>
      </c>
      <c r="B97">
        <v>35.3</v>
      </c>
    </row>
    <row r="98" spans="1:2" ht="12.75">
      <c r="A98">
        <v>20</v>
      </c>
      <c r="B98">
        <v>35.5</v>
      </c>
    </row>
    <row r="99" spans="1:2" ht="12.75">
      <c r="A99">
        <v>20</v>
      </c>
      <c r="B99">
        <v>35.8</v>
      </c>
    </row>
    <row r="100" spans="1:2" ht="12.75">
      <c r="A100">
        <v>20</v>
      </c>
      <c r="B100">
        <v>36</v>
      </c>
    </row>
    <row r="101" spans="1:2" ht="12.75">
      <c r="A101">
        <v>20</v>
      </c>
      <c r="B101">
        <v>36.8</v>
      </c>
    </row>
    <row r="102" spans="1:2" ht="12.75">
      <c r="A102">
        <v>20</v>
      </c>
      <c r="B102">
        <v>47</v>
      </c>
    </row>
    <row r="103" spans="1:2" ht="12.75">
      <c r="A103">
        <v>20</v>
      </c>
      <c r="B103">
        <v>47.9</v>
      </c>
    </row>
    <row r="104" spans="1:2" ht="12.75">
      <c r="A104">
        <v>21</v>
      </c>
      <c r="B104">
        <v>17.3</v>
      </c>
    </row>
    <row r="105" spans="1:2" ht="12.75">
      <c r="A105">
        <v>21</v>
      </c>
      <c r="B105">
        <v>17.3</v>
      </c>
    </row>
    <row r="106" spans="1:2" ht="12.75">
      <c r="A106">
        <v>21</v>
      </c>
      <c r="B106">
        <v>20.3</v>
      </c>
    </row>
    <row r="107" spans="1:2" ht="12.75">
      <c r="A107">
        <v>21</v>
      </c>
      <c r="B107">
        <v>23.4</v>
      </c>
    </row>
    <row r="108" spans="1:2" ht="12.75">
      <c r="A108">
        <v>21</v>
      </c>
      <c r="B108">
        <v>23.4</v>
      </c>
    </row>
    <row r="109" spans="1:2" ht="12.75">
      <c r="A109">
        <v>21</v>
      </c>
      <c r="B109">
        <v>24</v>
      </c>
    </row>
    <row r="110" spans="1:2" ht="12.75">
      <c r="A110">
        <v>21</v>
      </c>
      <c r="B110">
        <v>24</v>
      </c>
    </row>
    <row r="111" spans="1:2" ht="12.75">
      <c r="A111">
        <v>21</v>
      </c>
      <c r="B111">
        <v>26.1</v>
      </c>
    </row>
    <row r="112" spans="1:2" ht="12.75">
      <c r="A112">
        <v>21</v>
      </c>
      <c r="B112">
        <v>26.2</v>
      </c>
    </row>
    <row r="113" spans="1:2" ht="12.75">
      <c r="A113">
        <v>21</v>
      </c>
      <c r="B113">
        <v>27.5</v>
      </c>
    </row>
    <row r="114" spans="1:2" ht="12.75">
      <c r="A114">
        <v>21</v>
      </c>
      <c r="B114">
        <v>28.3</v>
      </c>
    </row>
    <row r="115" spans="1:2" ht="12.75">
      <c r="A115">
        <v>21</v>
      </c>
      <c r="B115">
        <v>29.5</v>
      </c>
    </row>
    <row r="116" spans="1:2" ht="12.75">
      <c r="A116">
        <v>21</v>
      </c>
      <c r="B116">
        <v>30.5</v>
      </c>
    </row>
    <row r="117" spans="1:2" ht="12.75">
      <c r="A117">
        <v>21</v>
      </c>
      <c r="B117">
        <v>30.9</v>
      </c>
    </row>
    <row r="118" spans="1:2" ht="12.75">
      <c r="A118">
        <v>21</v>
      </c>
      <c r="B118">
        <v>31.1</v>
      </c>
    </row>
    <row r="119" spans="1:2" ht="12.75">
      <c r="A119">
        <v>21</v>
      </c>
      <c r="B119">
        <v>33.9</v>
      </c>
    </row>
    <row r="120" spans="1:2" ht="12.75">
      <c r="A120">
        <v>21</v>
      </c>
      <c r="B120">
        <v>35.4</v>
      </c>
    </row>
    <row r="121" spans="1:2" ht="12.75">
      <c r="A121">
        <v>21</v>
      </c>
      <c r="B121">
        <v>38.2</v>
      </c>
    </row>
    <row r="122" spans="1:2" ht="12.75">
      <c r="A122">
        <v>21</v>
      </c>
      <c r="B122">
        <v>38.8</v>
      </c>
    </row>
    <row r="123" spans="1:2" ht="12.75">
      <c r="A123">
        <v>21</v>
      </c>
      <c r="B123">
        <v>40</v>
      </c>
    </row>
    <row r="124" spans="1:2" ht="12.75">
      <c r="A124">
        <v>21</v>
      </c>
      <c r="B124">
        <v>40.8</v>
      </c>
    </row>
    <row r="125" spans="1:2" ht="12.75">
      <c r="A125">
        <v>22</v>
      </c>
      <c r="B125">
        <v>20.4</v>
      </c>
    </row>
    <row r="126" spans="1:2" ht="12.75">
      <c r="A126">
        <v>22</v>
      </c>
      <c r="B126">
        <v>20.4</v>
      </c>
    </row>
    <row r="127" spans="1:2" ht="12.75">
      <c r="A127">
        <v>22</v>
      </c>
      <c r="B127">
        <v>22.1</v>
      </c>
    </row>
    <row r="128" spans="1:2" ht="12.75">
      <c r="A128">
        <v>22</v>
      </c>
      <c r="B128">
        <v>22.1</v>
      </c>
    </row>
    <row r="129" spans="1:2" ht="12.75">
      <c r="A129">
        <v>22</v>
      </c>
      <c r="B129">
        <v>22.2</v>
      </c>
    </row>
    <row r="130" spans="1:2" ht="12.75">
      <c r="A130">
        <v>22</v>
      </c>
      <c r="B130">
        <v>27.3</v>
      </c>
    </row>
    <row r="131" spans="1:2" ht="12.75">
      <c r="A131">
        <v>22</v>
      </c>
      <c r="B131">
        <v>27.5</v>
      </c>
    </row>
    <row r="132" spans="1:2" ht="12.75">
      <c r="A132">
        <v>22</v>
      </c>
      <c r="B132">
        <v>29.2</v>
      </c>
    </row>
    <row r="133" spans="1:2" ht="12.75">
      <c r="A133">
        <v>22</v>
      </c>
      <c r="B133">
        <v>29.7</v>
      </c>
    </row>
    <row r="134" spans="1:2" ht="12.75">
      <c r="A134">
        <v>22</v>
      </c>
      <c r="B134">
        <v>29.8</v>
      </c>
    </row>
    <row r="135" spans="1:2" ht="12.75">
      <c r="A135">
        <v>22</v>
      </c>
      <c r="B135">
        <v>32.8</v>
      </c>
    </row>
    <row r="136" spans="1:2" ht="12.75">
      <c r="A136">
        <v>22</v>
      </c>
      <c r="B136">
        <v>33.9</v>
      </c>
    </row>
    <row r="137" spans="1:2" ht="12.75">
      <c r="A137">
        <v>22</v>
      </c>
      <c r="B137">
        <v>34.8</v>
      </c>
    </row>
    <row r="138" spans="1:2" ht="12.75">
      <c r="A138">
        <v>22</v>
      </c>
      <c r="B138">
        <v>34.8</v>
      </c>
    </row>
    <row r="139" spans="1:2" ht="12.75">
      <c r="A139">
        <v>22</v>
      </c>
      <c r="B139">
        <v>36.9</v>
      </c>
    </row>
    <row r="140" spans="1:2" ht="12.75">
      <c r="A140">
        <v>22</v>
      </c>
      <c r="B140">
        <v>36.9</v>
      </c>
    </row>
    <row r="141" spans="1:2" ht="12.75">
      <c r="A141">
        <v>22</v>
      </c>
      <c r="B141">
        <v>41.6</v>
      </c>
    </row>
    <row r="142" spans="1:2" ht="12.75">
      <c r="A142">
        <v>22</v>
      </c>
      <c r="B142">
        <v>42.3</v>
      </c>
    </row>
    <row r="143" spans="1:2" ht="12.75">
      <c r="A143">
        <v>22</v>
      </c>
      <c r="B143">
        <v>42.3</v>
      </c>
    </row>
    <row r="144" spans="1:2" ht="12.75">
      <c r="A144">
        <v>23</v>
      </c>
      <c r="B144">
        <v>22.2</v>
      </c>
    </row>
    <row r="145" spans="1:2" ht="12.75">
      <c r="A145">
        <v>23</v>
      </c>
      <c r="B145">
        <v>31.6</v>
      </c>
    </row>
    <row r="146" spans="1:2" ht="12.75">
      <c r="A146">
        <v>23</v>
      </c>
      <c r="B146">
        <v>45.3</v>
      </c>
    </row>
    <row r="147" spans="1:2" ht="12.75">
      <c r="A147">
        <v>24</v>
      </c>
      <c r="B147">
        <v>32.8</v>
      </c>
    </row>
    <row r="148" spans="1:2" ht="12.75">
      <c r="A148">
        <v>25</v>
      </c>
      <c r="B148">
        <v>36.9</v>
      </c>
    </row>
    <row r="149" spans="1:2" ht="12.75">
      <c r="A149">
        <v>25</v>
      </c>
      <c r="B149">
        <v>38.2</v>
      </c>
    </row>
    <row r="150" spans="1:2" ht="12.75">
      <c r="A150">
        <v>25</v>
      </c>
      <c r="B150">
        <v>38.2</v>
      </c>
    </row>
    <row r="151" spans="1:2" ht="12.75">
      <c r="A151">
        <v>26</v>
      </c>
      <c r="B151">
        <v>39.5</v>
      </c>
    </row>
    <row r="152" spans="1:2" ht="12.75">
      <c r="A152">
        <v>26</v>
      </c>
      <c r="B152">
        <v>39.5</v>
      </c>
    </row>
    <row r="153" spans="1:2" ht="12.75">
      <c r="A153">
        <v>29</v>
      </c>
      <c r="B153">
        <v>44.1</v>
      </c>
    </row>
    <row r="154" spans="1:2" ht="12.75">
      <c r="A154">
        <v>29</v>
      </c>
      <c r="B154">
        <v>50.1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54"/>
  <sheetViews>
    <sheetView workbookViewId="0" topLeftCell="A1">
      <selection activeCell="A6" sqref="A6"/>
    </sheetView>
  </sheetViews>
  <sheetFormatPr defaultColWidth="12.57421875" defaultRowHeight="12.75"/>
  <sheetData>
    <row r="1" spans="1:2" ht="12.75">
      <c r="A1" s="7" t="s">
        <v>1</v>
      </c>
      <c r="B1" s="7" t="s">
        <v>4</v>
      </c>
    </row>
    <row r="2" spans="1:2" ht="12.75">
      <c r="A2">
        <v>16</v>
      </c>
      <c r="B2">
        <v>34.9</v>
      </c>
    </row>
    <row r="3" spans="1:2" ht="12.75">
      <c r="A3">
        <v>18</v>
      </c>
      <c r="B3">
        <v>17.8</v>
      </c>
    </row>
    <row r="4" spans="1:2" ht="12.75">
      <c r="A4">
        <v>18</v>
      </c>
      <c r="B4">
        <v>18</v>
      </c>
    </row>
    <row r="5" spans="1:2" ht="12.75">
      <c r="A5">
        <v>18</v>
      </c>
      <c r="B5">
        <v>20</v>
      </c>
    </row>
    <row r="6" spans="1:2" ht="12.75">
      <c r="A6">
        <v>18</v>
      </c>
      <c r="B6">
        <v>20.6</v>
      </c>
    </row>
    <row r="7" spans="1:2" ht="12.75">
      <c r="A7">
        <v>18</v>
      </c>
      <c r="B7">
        <v>22.7</v>
      </c>
    </row>
    <row r="8" spans="1:2" ht="12.75">
      <c r="A8">
        <v>18</v>
      </c>
      <c r="B8">
        <v>24</v>
      </c>
    </row>
    <row r="9" spans="1:2" ht="12.75">
      <c r="A9">
        <v>18</v>
      </c>
      <c r="B9">
        <v>25.6</v>
      </c>
    </row>
    <row r="10" spans="1:2" ht="12.75">
      <c r="A10">
        <v>18</v>
      </c>
      <c r="B10">
        <v>25.8</v>
      </c>
    </row>
    <row r="11" spans="1:2" ht="12.75">
      <c r="A11">
        <v>18</v>
      </c>
      <c r="B11">
        <v>28.8</v>
      </c>
    </row>
    <row r="12" spans="1:2" ht="12.75">
      <c r="A12">
        <v>18</v>
      </c>
      <c r="B12">
        <v>29.4</v>
      </c>
    </row>
    <row r="13" spans="1:2" ht="12.75">
      <c r="A13">
        <v>18</v>
      </c>
      <c r="B13">
        <v>29.4</v>
      </c>
    </row>
    <row r="14" spans="1:2" ht="12.75">
      <c r="A14">
        <v>18</v>
      </c>
      <c r="B14">
        <v>34</v>
      </c>
    </row>
    <row r="15" spans="1:2" ht="12.75">
      <c r="A15">
        <v>18</v>
      </c>
      <c r="B15">
        <v>34.1</v>
      </c>
    </row>
    <row r="16" spans="1:2" ht="12.75">
      <c r="A16">
        <v>18</v>
      </c>
      <c r="B16">
        <v>34.1</v>
      </c>
    </row>
    <row r="17" spans="1:2" ht="12.75">
      <c r="A17">
        <v>18</v>
      </c>
      <c r="B17">
        <v>34.3</v>
      </c>
    </row>
    <row r="18" spans="1:2" ht="12.75">
      <c r="A18">
        <v>18</v>
      </c>
      <c r="B18">
        <v>34.3</v>
      </c>
    </row>
    <row r="19" spans="1:2" ht="12.75">
      <c r="A19">
        <v>18</v>
      </c>
      <c r="B19">
        <v>34.6</v>
      </c>
    </row>
    <row r="20" spans="1:2" ht="12.75">
      <c r="A20">
        <v>18</v>
      </c>
      <c r="B20">
        <v>39.3</v>
      </c>
    </row>
    <row r="21" spans="1:2" ht="12.75">
      <c r="A21">
        <v>18</v>
      </c>
      <c r="B21">
        <v>41.4</v>
      </c>
    </row>
    <row r="22" spans="1:2" ht="12.75">
      <c r="A22">
        <v>18</v>
      </c>
      <c r="B22">
        <v>42.7</v>
      </c>
    </row>
    <row r="23" spans="1:2" ht="12.75">
      <c r="A23">
        <v>18</v>
      </c>
      <c r="B23">
        <v>42.7</v>
      </c>
    </row>
    <row r="24" spans="1:2" ht="12.75">
      <c r="A24">
        <v>19</v>
      </c>
      <c r="B24">
        <v>9.6</v>
      </c>
    </row>
    <row r="25" spans="1:2" ht="12.75">
      <c r="A25">
        <v>19</v>
      </c>
      <c r="B25">
        <v>12.7</v>
      </c>
    </row>
    <row r="26" spans="1:2" ht="12.75">
      <c r="A26">
        <v>19</v>
      </c>
      <c r="B26">
        <v>12.7</v>
      </c>
    </row>
    <row r="27" spans="1:2" ht="12.75">
      <c r="A27">
        <v>19</v>
      </c>
      <c r="B27">
        <v>15.6</v>
      </c>
    </row>
    <row r="28" spans="1:2" ht="12.75">
      <c r="A28">
        <v>19</v>
      </c>
      <c r="B28">
        <v>16.4</v>
      </c>
    </row>
    <row r="29" spans="1:2" ht="12.75">
      <c r="A29">
        <v>19</v>
      </c>
      <c r="B29">
        <v>18.1</v>
      </c>
    </row>
    <row r="30" spans="1:2" ht="12.75">
      <c r="A30">
        <v>19</v>
      </c>
      <c r="B30">
        <v>18.1</v>
      </c>
    </row>
    <row r="31" spans="1:2" ht="12.75">
      <c r="A31">
        <v>19</v>
      </c>
      <c r="B31">
        <v>18.2</v>
      </c>
    </row>
    <row r="32" spans="1:2" ht="12.75">
      <c r="A32">
        <v>19</v>
      </c>
      <c r="B32">
        <v>19</v>
      </c>
    </row>
    <row r="33" spans="1:2" ht="12.75">
      <c r="A33">
        <v>19</v>
      </c>
      <c r="B33">
        <v>22.1</v>
      </c>
    </row>
    <row r="34" spans="1:2" ht="12.75">
      <c r="A34">
        <v>19</v>
      </c>
      <c r="B34">
        <v>22.4</v>
      </c>
    </row>
    <row r="35" spans="1:2" ht="12.75">
      <c r="A35">
        <v>19</v>
      </c>
      <c r="B35">
        <v>22.5</v>
      </c>
    </row>
    <row r="36" spans="1:2" ht="12.75">
      <c r="A36">
        <v>19</v>
      </c>
      <c r="B36">
        <v>22.5</v>
      </c>
    </row>
    <row r="37" spans="1:2" ht="12.75">
      <c r="A37">
        <v>19</v>
      </c>
      <c r="B37">
        <v>22.8</v>
      </c>
    </row>
    <row r="38" spans="1:2" ht="12.75">
      <c r="A38">
        <v>19</v>
      </c>
      <c r="B38">
        <v>22.8</v>
      </c>
    </row>
    <row r="39" spans="1:2" ht="12.75">
      <c r="A39">
        <v>19</v>
      </c>
      <c r="B39">
        <v>23.6</v>
      </c>
    </row>
    <row r="40" spans="1:2" ht="12.75">
      <c r="A40">
        <v>19</v>
      </c>
      <c r="B40">
        <v>23.8</v>
      </c>
    </row>
    <row r="41" spans="1:2" ht="12.75">
      <c r="A41">
        <v>19</v>
      </c>
      <c r="B41">
        <v>24.3</v>
      </c>
    </row>
    <row r="42" spans="1:2" ht="12.75">
      <c r="A42">
        <v>19</v>
      </c>
      <c r="B42">
        <v>25.2</v>
      </c>
    </row>
    <row r="43" spans="1:2" ht="12.75">
      <c r="A43">
        <v>19</v>
      </c>
      <c r="B43">
        <v>25.5</v>
      </c>
    </row>
    <row r="44" spans="1:2" ht="12.75">
      <c r="A44">
        <v>19</v>
      </c>
      <c r="B44">
        <v>27.7</v>
      </c>
    </row>
    <row r="45" spans="1:2" ht="12.75">
      <c r="A45">
        <v>19</v>
      </c>
      <c r="B45">
        <v>27.7</v>
      </c>
    </row>
    <row r="46" spans="1:2" ht="12.75">
      <c r="A46">
        <v>19</v>
      </c>
      <c r="B46">
        <v>27.8</v>
      </c>
    </row>
    <row r="47" spans="1:2" ht="12.75">
      <c r="A47">
        <v>19</v>
      </c>
      <c r="B47">
        <v>27.9</v>
      </c>
    </row>
    <row r="48" spans="1:2" ht="12.75">
      <c r="A48">
        <v>19</v>
      </c>
      <c r="B48">
        <v>28</v>
      </c>
    </row>
    <row r="49" spans="1:2" ht="12.75">
      <c r="A49">
        <v>19</v>
      </c>
      <c r="B49">
        <v>28</v>
      </c>
    </row>
    <row r="50" spans="1:2" ht="12.75">
      <c r="A50">
        <v>19</v>
      </c>
      <c r="B50">
        <v>28.1</v>
      </c>
    </row>
    <row r="51" spans="1:2" ht="12.75">
      <c r="A51">
        <v>19</v>
      </c>
      <c r="B51">
        <v>28.6</v>
      </c>
    </row>
    <row r="52" spans="1:2" ht="12.75">
      <c r="A52">
        <v>19</v>
      </c>
      <c r="B52">
        <v>29.4</v>
      </c>
    </row>
    <row r="53" spans="1:2" ht="12.75">
      <c r="A53">
        <v>19</v>
      </c>
      <c r="B53">
        <v>29.7</v>
      </c>
    </row>
    <row r="54" spans="1:2" ht="12.75">
      <c r="A54">
        <v>19</v>
      </c>
      <c r="B54">
        <v>29.7</v>
      </c>
    </row>
    <row r="55" spans="1:2" ht="12.75">
      <c r="A55">
        <v>19</v>
      </c>
      <c r="B55">
        <v>30.6</v>
      </c>
    </row>
    <row r="56" spans="1:2" ht="12.75">
      <c r="A56">
        <v>19</v>
      </c>
      <c r="B56">
        <v>31.1</v>
      </c>
    </row>
    <row r="57" spans="1:2" ht="12.75">
      <c r="A57">
        <v>19</v>
      </c>
      <c r="B57">
        <v>31.5</v>
      </c>
    </row>
    <row r="58" spans="1:2" ht="12.75">
      <c r="A58">
        <v>19</v>
      </c>
      <c r="B58">
        <v>33.6</v>
      </c>
    </row>
    <row r="59" spans="1:2" ht="12.75">
      <c r="A59">
        <v>19</v>
      </c>
      <c r="B59">
        <v>35.6</v>
      </c>
    </row>
    <row r="60" spans="1:2" ht="12.75">
      <c r="A60">
        <v>19</v>
      </c>
      <c r="B60">
        <v>35.9</v>
      </c>
    </row>
    <row r="61" spans="1:2" ht="12.75">
      <c r="A61">
        <v>19</v>
      </c>
      <c r="B61">
        <v>37.5</v>
      </c>
    </row>
    <row r="62" spans="1:2" ht="12.75">
      <c r="A62">
        <v>19</v>
      </c>
      <c r="B62">
        <v>39</v>
      </c>
    </row>
    <row r="63" spans="1:2" ht="12.75">
      <c r="A63">
        <v>19</v>
      </c>
      <c r="B63">
        <v>40.7</v>
      </c>
    </row>
    <row r="64" spans="1:2" ht="12.75">
      <c r="A64">
        <v>19</v>
      </c>
      <c r="B64">
        <v>40.7</v>
      </c>
    </row>
    <row r="65" spans="1:2" ht="12.75">
      <c r="A65">
        <v>19</v>
      </c>
      <c r="B65">
        <v>47.7</v>
      </c>
    </row>
    <row r="66" spans="1:2" ht="12.75">
      <c r="A66">
        <v>20</v>
      </c>
      <c r="B66">
        <v>12.9</v>
      </c>
    </row>
    <row r="67" spans="1:2" ht="12.75">
      <c r="A67">
        <v>20</v>
      </c>
      <c r="B67">
        <v>14.3</v>
      </c>
    </row>
    <row r="68" spans="1:2" ht="12.75">
      <c r="A68">
        <v>20</v>
      </c>
      <c r="B68">
        <v>15.2</v>
      </c>
    </row>
    <row r="69" spans="1:2" ht="12.75">
      <c r="A69">
        <v>20</v>
      </c>
      <c r="B69">
        <v>18.9</v>
      </c>
    </row>
    <row r="70" spans="1:2" ht="12.75">
      <c r="A70">
        <v>20</v>
      </c>
      <c r="B70">
        <v>19.8</v>
      </c>
    </row>
    <row r="71" spans="1:2" ht="12.75">
      <c r="A71">
        <v>20</v>
      </c>
      <c r="B71">
        <v>19.9</v>
      </c>
    </row>
    <row r="72" spans="1:2" ht="12.75">
      <c r="A72">
        <v>20</v>
      </c>
      <c r="B72">
        <v>20</v>
      </c>
    </row>
    <row r="73" spans="1:2" ht="12.75">
      <c r="A73">
        <v>20</v>
      </c>
      <c r="B73">
        <v>20.1</v>
      </c>
    </row>
    <row r="74" spans="1:2" ht="12.75">
      <c r="A74">
        <v>20</v>
      </c>
      <c r="B74">
        <v>20.8</v>
      </c>
    </row>
    <row r="75" spans="1:2" ht="12.75">
      <c r="A75">
        <v>20</v>
      </c>
      <c r="B75">
        <v>21.9</v>
      </c>
    </row>
    <row r="76" spans="1:2" ht="12.75">
      <c r="A76">
        <v>20</v>
      </c>
      <c r="B76">
        <v>23.5</v>
      </c>
    </row>
    <row r="77" spans="1:2" ht="12.75">
      <c r="A77">
        <v>20</v>
      </c>
      <c r="B77">
        <v>23.5</v>
      </c>
    </row>
    <row r="78" spans="1:2" ht="12.75">
      <c r="A78">
        <v>20</v>
      </c>
      <c r="B78">
        <v>23.8</v>
      </c>
    </row>
    <row r="79" spans="1:2" ht="12.75">
      <c r="A79">
        <v>20</v>
      </c>
      <c r="B79">
        <v>23.8</v>
      </c>
    </row>
    <row r="80" spans="1:2" ht="12.75">
      <c r="A80">
        <v>20</v>
      </c>
      <c r="B80">
        <v>23.9</v>
      </c>
    </row>
    <row r="81" spans="1:2" ht="12.75">
      <c r="A81">
        <v>20</v>
      </c>
      <c r="B81">
        <v>24.4</v>
      </c>
    </row>
    <row r="82" spans="1:2" ht="12.75">
      <c r="A82">
        <v>20</v>
      </c>
      <c r="B82">
        <v>25.2</v>
      </c>
    </row>
    <row r="83" spans="1:2" ht="12.75">
      <c r="A83">
        <v>20</v>
      </c>
      <c r="B83">
        <v>26.1</v>
      </c>
    </row>
    <row r="84" spans="1:2" ht="12.75">
      <c r="A84">
        <v>20</v>
      </c>
      <c r="B84">
        <v>26.3</v>
      </c>
    </row>
    <row r="85" spans="1:2" ht="12.75">
      <c r="A85">
        <v>20</v>
      </c>
      <c r="B85">
        <v>27.2</v>
      </c>
    </row>
    <row r="86" spans="1:2" ht="12.75">
      <c r="A86">
        <v>20</v>
      </c>
      <c r="B86">
        <v>27.3</v>
      </c>
    </row>
    <row r="87" spans="1:2" ht="12.75">
      <c r="A87">
        <v>20</v>
      </c>
      <c r="B87">
        <v>28.1</v>
      </c>
    </row>
    <row r="88" spans="1:2" ht="12.75">
      <c r="A88">
        <v>20</v>
      </c>
      <c r="B88">
        <v>28.4</v>
      </c>
    </row>
    <row r="89" spans="1:2" ht="12.75">
      <c r="A89">
        <v>20</v>
      </c>
      <c r="B89">
        <v>28.5</v>
      </c>
    </row>
    <row r="90" spans="1:2" ht="12.75">
      <c r="A90">
        <v>20</v>
      </c>
      <c r="B90">
        <v>29.3</v>
      </c>
    </row>
    <row r="91" spans="1:2" ht="12.75">
      <c r="A91">
        <v>20</v>
      </c>
      <c r="B91">
        <v>29.3</v>
      </c>
    </row>
    <row r="92" spans="1:2" ht="12.75">
      <c r="A92">
        <v>20</v>
      </c>
      <c r="B92">
        <v>30</v>
      </c>
    </row>
    <row r="93" spans="1:2" ht="12.75">
      <c r="A93">
        <v>20</v>
      </c>
      <c r="B93">
        <v>30</v>
      </c>
    </row>
    <row r="94" spans="1:2" ht="12.75">
      <c r="A94">
        <v>20</v>
      </c>
      <c r="B94">
        <v>32.5</v>
      </c>
    </row>
    <row r="95" spans="1:2" ht="12.75">
      <c r="A95">
        <v>20</v>
      </c>
      <c r="B95">
        <v>32.9</v>
      </c>
    </row>
    <row r="96" spans="1:2" ht="12.75">
      <c r="A96">
        <v>20</v>
      </c>
      <c r="B96">
        <v>34.4</v>
      </c>
    </row>
    <row r="97" spans="1:2" ht="12.75">
      <c r="A97">
        <v>20</v>
      </c>
      <c r="B97">
        <v>35.3</v>
      </c>
    </row>
    <row r="98" spans="1:2" ht="12.75">
      <c r="A98">
        <v>20</v>
      </c>
      <c r="B98">
        <v>35.5</v>
      </c>
    </row>
    <row r="99" spans="1:2" ht="12.75">
      <c r="A99">
        <v>20</v>
      </c>
      <c r="B99">
        <v>35.8</v>
      </c>
    </row>
    <row r="100" spans="1:2" ht="12.75">
      <c r="A100">
        <v>20</v>
      </c>
      <c r="B100">
        <v>36</v>
      </c>
    </row>
    <row r="101" spans="1:2" ht="12.75">
      <c r="A101">
        <v>20</v>
      </c>
      <c r="B101">
        <v>36.8</v>
      </c>
    </row>
    <row r="102" spans="1:2" ht="12.75">
      <c r="A102">
        <v>20</v>
      </c>
      <c r="B102">
        <v>47</v>
      </c>
    </row>
    <row r="103" spans="1:2" ht="12.75">
      <c r="A103">
        <v>20</v>
      </c>
      <c r="B103">
        <v>47.9</v>
      </c>
    </row>
    <row r="104" spans="1:2" ht="12.75">
      <c r="A104">
        <v>21</v>
      </c>
      <c r="B104">
        <v>17.3</v>
      </c>
    </row>
    <row r="105" spans="1:2" ht="12.75">
      <c r="A105">
        <v>21</v>
      </c>
      <c r="B105">
        <v>17.3</v>
      </c>
    </row>
    <row r="106" spans="1:2" ht="12.75">
      <c r="A106">
        <v>21</v>
      </c>
      <c r="B106">
        <v>20.3</v>
      </c>
    </row>
    <row r="107" spans="1:2" ht="12.75">
      <c r="A107">
        <v>21</v>
      </c>
      <c r="B107">
        <v>23.4</v>
      </c>
    </row>
    <row r="108" spans="1:2" ht="12.75">
      <c r="A108">
        <v>21</v>
      </c>
      <c r="B108">
        <v>23.4</v>
      </c>
    </row>
    <row r="109" spans="1:2" ht="12.75">
      <c r="A109">
        <v>21</v>
      </c>
      <c r="B109">
        <v>24</v>
      </c>
    </row>
    <row r="110" spans="1:2" ht="12.75">
      <c r="A110">
        <v>21</v>
      </c>
      <c r="B110">
        <v>24</v>
      </c>
    </row>
    <row r="111" spans="1:2" ht="12.75">
      <c r="A111">
        <v>21</v>
      </c>
      <c r="B111">
        <v>26.1</v>
      </c>
    </row>
    <row r="112" spans="1:2" ht="12.75">
      <c r="A112">
        <v>21</v>
      </c>
      <c r="B112">
        <v>26.2</v>
      </c>
    </row>
    <row r="113" spans="1:2" ht="12.75">
      <c r="A113">
        <v>21</v>
      </c>
      <c r="B113">
        <v>27.5</v>
      </c>
    </row>
    <row r="114" spans="1:2" ht="12.75">
      <c r="A114">
        <v>21</v>
      </c>
      <c r="B114">
        <v>28.3</v>
      </c>
    </row>
    <row r="115" spans="1:2" ht="12.75">
      <c r="A115">
        <v>21</v>
      </c>
      <c r="B115">
        <v>29.5</v>
      </c>
    </row>
    <row r="116" spans="1:2" ht="12.75">
      <c r="A116">
        <v>21</v>
      </c>
      <c r="B116">
        <v>30.5</v>
      </c>
    </row>
    <row r="117" spans="1:2" ht="12.75">
      <c r="A117">
        <v>21</v>
      </c>
      <c r="B117">
        <v>30.9</v>
      </c>
    </row>
    <row r="118" spans="1:2" ht="12.75">
      <c r="A118">
        <v>21</v>
      </c>
      <c r="B118">
        <v>31.1</v>
      </c>
    </row>
    <row r="119" spans="1:2" ht="12.75">
      <c r="A119">
        <v>21</v>
      </c>
      <c r="B119">
        <v>33.9</v>
      </c>
    </row>
    <row r="120" spans="1:2" ht="12.75">
      <c r="A120">
        <v>21</v>
      </c>
      <c r="B120">
        <v>35.4</v>
      </c>
    </row>
    <row r="121" spans="1:2" ht="12.75">
      <c r="A121">
        <v>21</v>
      </c>
      <c r="B121">
        <v>38.2</v>
      </c>
    </row>
    <row r="122" spans="1:2" ht="12.75">
      <c r="A122">
        <v>21</v>
      </c>
      <c r="B122">
        <v>38.8</v>
      </c>
    </row>
    <row r="123" spans="1:2" ht="12.75">
      <c r="A123">
        <v>21</v>
      </c>
      <c r="B123">
        <v>40</v>
      </c>
    </row>
    <row r="124" spans="1:2" ht="12.75">
      <c r="A124">
        <v>21</v>
      </c>
      <c r="B124">
        <v>40.8</v>
      </c>
    </row>
    <row r="125" spans="1:2" ht="12.75">
      <c r="A125">
        <v>22</v>
      </c>
      <c r="B125">
        <v>20.4</v>
      </c>
    </row>
    <row r="126" spans="1:2" ht="12.75">
      <c r="A126">
        <v>22</v>
      </c>
      <c r="B126">
        <v>20.4</v>
      </c>
    </row>
    <row r="127" spans="1:2" ht="12.75">
      <c r="A127">
        <v>22</v>
      </c>
      <c r="B127">
        <v>22.1</v>
      </c>
    </row>
    <row r="128" spans="1:2" ht="12.75">
      <c r="A128">
        <v>22</v>
      </c>
      <c r="B128">
        <v>22.1</v>
      </c>
    </row>
    <row r="129" spans="1:2" ht="12.75">
      <c r="A129">
        <v>22</v>
      </c>
      <c r="B129">
        <v>22.2</v>
      </c>
    </row>
    <row r="130" spans="1:2" ht="12.75">
      <c r="A130">
        <v>22</v>
      </c>
      <c r="B130">
        <v>27.3</v>
      </c>
    </row>
    <row r="131" spans="1:2" ht="12.75">
      <c r="A131">
        <v>22</v>
      </c>
      <c r="B131">
        <v>27.5</v>
      </c>
    </row>
    <row r="132" spans="1:2" ht="12.75">
      <c r="A132">
        <v>22</v>
      </c>
      <c r="B132">
        <v>29.2</v>
      </c>
    </row>
    <row r="133" spans="1:2" ht="12.75">
      <c r="A133">
        <v>22</v>
      </c>
      <c r="B133">
        <v>29.7</v>
      </c>
    </row>
    <row r="134" spans="1:2" ht="12.75">
      <c r="A134">
        <v>22</v>
      </c>
      <c r="B134">
        <v>29.8</v>
      </c>
    </row>
    <row r="135" spans="1:2" ht="12.75">
      <c r="A135">
        <v>22</v>
      </c>
      <c r="B135">
        <v>32.8</v>
      </c>
    </row>
    <row r="136" spans="1:2" ht="12.75">
      <c r="A136">
        <v>22</v>
      </c>
      <c r="B136">
        <v>33.9</v>
      </c>
    </row>
    <row r="137" spans="1:2" ht="12.75">
      <c r="A137">
        <v>22</v>
      </c>
      <c r="B137">
        <v>34.8</v>
      </c>
    </row>
    <row r="138" spans="1:2" ht="12.75">
      <c r="A138">
        <v>22</v>
      </c>
      <c r="B138">
        <v>34.8</v>
      </c>
    </row>
    <row r="139" spans="1:2" ht="12.75">
      <c r="A139">
        <v>22</v>
      </c>
      <c r="B139">
        <v>36.9</v>
      </c>
    </row>
    <row r="140" spans="1:2" ht="12.75">
      <c r="A140">
        <v>22</v>
      </c>
      <c r="B140">
        <v>36.9</v>
      </c>
    </row>
    <row r="141" spans="1:2" ht="12.75">
      <c r="A141">
        <v>22</v>
      </c>
      <c r="B141">
        <v>41.6</v>
      </c>
    </row>
    <row r="142" spans="1:2" ht="12.75">
      <c r="A142">
        <v>22</v>
      </c>
      <c r="B142">
        <v>42.3</v>
      </c>
    </row>
    <row r="143" spans="1:2" ht="12.75">
      <c r="A143">
        <v>22</v>
      </c>
      <c r="B143">
        <v>42.3</v>
      </c>
    </row>
    <row r="144" spans="1:2" ht="12.75">
      <c r="A144">
        <v>23</v>
      </c>
      <c r="B144">
        <v>22.2</v>
      </c>
    </row>
    <row r="145" spans="1:2" ht="12.75">
      <c r="A145">
        <v>23</v>
      </c>
      <c r="B145">
        <v>31.6</v>
      </c>
    </row>
    <row r="146" spans="1:2" ht="12.75">
      <c r="A146">
        <v>23</v>
      </c>
      <c r="B146">
        <v>45.3</v>
      </c>
    </row>
    <row r="147" spans="1:2" ht="12.75">
      <c r="A147">
        <v>24</v>
      </c>
      <c r="B147">
        <v>32.8</v>
      </c>
    </row>
    <row r="148" spans="1:2" ht="12.75">
      <c r="A148">
        <v>25</v>
      </c>
      <c r="B148">
        <v>36.9</v>
      </c>
    </row>
    <row r="149" spans="1:2" ht="12.75">
      <c r="A149">
        <v>25</v>
      </c>
      <c r="B149">
        <v>38.2</v>
      </c>
    </row>
    <row r="150" spans="1:2" ht="12.75">
      <c r="A150">
        <v>25</v>
      </c>
      <c r="B150">
        <v>38.2</v>
      </c>
    </row>
    <row r="151" spans="1:2" ht="12.75">
      <c r="A151">
        <v>26</v>
      </c>
      <c r="B151">
        <v>39.5</v>
      </c>
    </row>
    <row r="152" spans="1:2" ht="12.75">
      <c r="A152">
        <v>26</v>
      </c>
      <c r="B152">
        <v>39.5</v>
      </c>
    </row>
    <row r="153" spans="1:2" ht="12.75">
      <c r="A153">
        <v>29</v>
      </c>
      <c r="B153">
        <v>44.1</v>
      </c>
    </row>
    <row r="154" spans="1:2" ht="12.75">
      <c r="A154">
        <v>29</v>
      </c>
      <c r="B154">
        <v>50.1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54"/>
  <sheetViews>
    <sheetView workbookViewId="0" topLeftCell="A1">
      <selection activeCell="A1" sqref="A1"/>
    </sheetView>
  </sheetViews>
  <sheetFormatPr defaultColWidth="12.57421875" defaultRowHeight="12.75"/>
  <cols>
    <col min="1" max="1" width="7.57421875" style="0" customWidth="1"/>
    <col min="2" max="2" width="9.421875" style="0" customWidth="1"/>
  </cols>
  <sheetData>
    <row r="1" spans="1:2" ht="12.75">
      <c r="A1" s="7" t="s">
        <v>1</v>
      </c>
      <c r="B1" s="7" t="s">
        <v>4</v>
      </c>
    </row>
    <row r="2" spans="1:4" ht="12.75">
      <c r="A2">
        <v>16</v>
      </c>
      <c r="B2">
        <v>34.9</v>
      </c>
      <c r="C2" t="s">
        <v>16</v>
      </c>
      <c r="D2" s="8">
        <f>SLOPE(B20:B154,A20:A154)</f>
        <v>1.479695415598113</v>
      </c>
    </row>
    <row r="3" spans="1:4" ht="12.75">
      <c r="A3">
        <v>18</v>
      </c>
      <c r="B3">
        <v>17.8</v>
      </c>
      <c r="C3" t="s">
        <v>17</v>
      </c>
      <c r="D3" s="8">
        <f>INTERCEPT(B9:B154,A9:A154)</f>
        <v>4.882865558972423</v>
      </c>
    </row>
    <row r="4" spans="1:4" ht="12.75">
      <c r="A4">
        <v>18</v>
      </c>
      <c r="B4">
        <v>18</v>
      </c>
      <c r="C4" t="s">
        <v>18</v>
      </c>
      <c r="D4" s="8">
        <f>CORREL(B17:B154,A17:A154)</f>
        <v>0.3048433350776517</v>
      </c>
    </row>
    <row r="5" spans="1:2" ht="12.75">
      <c r="A5">
        <v>18</v>
      </c>
      <c r="B5">
        <v>20</v>
      </c>
    </row>
    <row r="6" spans="1:2" ht="12.75">
      <c r="A6">
        <v>18</v>
      </c>
      <c r="B6">
        <v>20.6</v>
      </c>
    </row>
    <row r="7" spans="1:2" ht="12.75">
      <c r="A7">
        <v>18</v>
      </c>
      <c r="B7">
        <v>22.7</v>
      </c>
    </row>
    <row r="8" spans="1:2" ht="12.75">
      <c r="A8">
        <v>18</v>
      </c>
      <c r="B8">
        <v>24</v>
      </c>
    </row>
    <row r="9" spans="1:2" ht="12.75">
      <c r="A9">
        <v>18</v>
      </c>
      <c r="B9">
        <v>25.6</v>
      </c>
    </row>
    <row r="10" spans="1:2" ht="12.75">
      <c r="A10">
        <v>18</v>
      </c>
      <c r="B10">
        <v>25.8</v>
      </c>
    </row>
    <row r="11" spans="1:2" ht="12.75">
      <c r="A11">
        <v>18</v>
      </c>
      <c r="B11">
        <v>28.8</v>
      </c>
    </row>
    <row r="12" spans="1:2" ht="12.75">
      <c r="A12">
        <v>18</v>
      </c>
      <c r="B12">
        <v>29.4</v>
      </c>
    </row>
    <row r="13" spans="1:2" ht="12.75">
      <c r="A13">
        <v>18</v>
      </c>
      <c r="B13">
        <v>29.4</v>
      </c>
    </row>
    <row r="14" spans="1:2" ht="12.75">
      <c r="A14">
        <v>18</v>
      </c>
      <c r="B14">
        <v>34</v>
      </c>
    </row>
    <row r="15" spans="1:2" ht="12.75">
      <c r="A15">
        <v>18</v>
      </c>
      <c r="B15">
        <v>34.1</v>
      </c>
    </row>
    <row r="16" spans="1:2" ht="12.75">
      <c r="A16">
        <v>18</v>
      </c>
      <c r="B16">
        <v>34.1</v>
      </c>
    </row>
    <row r="17" spans="1:2" ht="12.75">
      <c r="A17">
        <v>18</v>
      </c>
      <c r="B17">
        <v>34.3</v>
      </c>
    </row>
    <row r="18" spans="1:2" ht="12.75">
      <c r="A18">
        <v>18</v>
      </c>
      <c r="B18">
        <v>34.3</v>
      </c>
    </row>
    <row r="19" spans="1:2" ht="12.75">
      <c r="A19">
        <v>18</v>
      </c>
      <c r="B19">
        <v>34.6</v>
      </c>
    </row>
    <row r="20" spans="1:2" ht="12.75">
      <c r="A20">
        <v>18</v>
      </c>
      <c r="B20">
        <v>39.3</v>
      </c>
    </row>
    <row r="21" spans="1:2" ht="12.75">
      <c r="A21">
        <v>18</v>
      </c>
      <c r="B21">
        <v>41.4</v>
      </c>
    </row>
    <row r="22" spans="1:2" ht="12.75">
      <c r="A22">
        <v>18</v>
      </c>
      <c r="B22">
        <v>42.7</v>
      </c>
    </row>
    <row r="23" spans="1:2" ht="12.75">
      <c r="A23">
        <v>18</v>
      </c>
      <c r="B23">
        <v>42.7</v>
      </c>
    </row>
    <row r="24" spans="1:2" ht="12.75">
      <c r="A24">
        <v>19</v>
      </c>
      <c r="B24">
        <v>9.6</v>
      </c>
    </row>
    <row r="25" spans="1:2" ht="12.75">
      <c r="A25">
        <v>19</v>
      </c>
      <c r="B25">
        <v>12.7</v>
      </c>
    </row>
    <row r="26" spans="1:2" ht="12.75">
      <c r="A26">
        <v>19</v>
      </c>
      <c r="B26">
        <v>12.7</v>
      </c>
    </row>
    <row r="27" spans="1:2" ht="12.75">
      <c r="A27">
        <v>19</v>
      </c>
      <c r="B27">
        <v>15.6</v>
      </c>
    </row>
    <row r="28" spans="1:2" ht="12.75">
      <c r="A28">
        <v>19</v>
      </c>
      <c r="B28">
        <v>16.4</v>
      </c>
    </row>
    <row r="29" spans="1:2" ht="12.75">
      <c r="A29">
        <v>19</v>
      </c>
      <c r="B29">
        <v>18.1</v>
      </c>
    </row>
    <row r="30" spans="1:2" ht="12.75">
      <c r="A30">
        <v>19</v>
      </c>
      <c r="B30">
        <v>18.1</v>
      </c>
    </row>
    <row r="31" spans="1:2" ht="12.75">
      <c r="A31">
        <v>19</v>
      </c>
      <c r="B31">
        <v>18.2</v>
      </c>
    </row>
    <row r="32" spans="1:2" ht="12.75">
      <c r="A32">
        <v>19</v>
      </c>
      <c r="B32">
        <v>19</v>
      </c>
    </row>
    <row r="33" spans="1:2" ht="12.75">
      <c r="A33">
        <v>19</v>
      </c>
      <c r="B33">
        <v>22.1</v>
      </c>
    </row>
    <row r="34" spans="1:2" ht="12.75">
      <c r="A34">
        <v>19</v>
      </c>
      <c r="B34">
        <v>22.4</v>
      </c>
    </row>
    <row r="35" spans="1:2" ht="12.75">
      <c r="A35">
        <v>19</v>
      </c>
      <c r="B35">
        <v>22.5</v>
      </c>
    </row>
    <row r="36" spans="1:2" ht="12.75">
      <c r="A36">
        <v>19</v>
      </c>
      <c r="B36">
        <v>22.5</v>
      </c>
    </row>
    <row r="37" spans="1:2" ht="12.75">
      <c r="A37">
        <v>19</v>
      </c>
      <c r="B37">
        <v>22.8</v>
      </c>
    </row>
    <row r="38" spans="1:2" ht="12.75">
      <c r="A38">
        <v>19</v>
      </c>
      <c r="B38">
        <v>22.8</v>
      </c>
    </row>
    <row r="39" spans="1:2" ht="12.75">
      <c r="A39">
        <v>19</v>
      </c>
      <c r="B39">
        <v>23.6</v>
      </c>
    </row>
    <row r="40" spans="1:2" ht="12.75">
      <c r="A40">
        <v>19</v>
      </c>
      <c r="B40">
        <v>23.8</v>
      </c>
    </row>
    <row r="41" spans="1:2" ht="12.75">
      <c r="A41">
        <v>19</v>
      </c>
      <c r="B41">
        <v>24.3</v>
      </c>
    </row>
    <row r="42" spans="1:2" ht="12.75">
      <c r="A42">
        <v>19</v>
      </c>
      <c r="B42">
        <v>25.2</v>
      </c>
    </row>
    <row r="43" spans="1:2" ht="12.75">
      <c r="A43">
        <v>19</v>
      </c>
      <c r="B43">
        <v>25.5</v>
      </c>
    </row>
    <row r="44" spans="1:2" ht="12.75">
      <c r="A44">
        <v>19</v>
      </c>
      <c r="B44">
        <v>27.7</v>
      </c>
    </row>
    <row r="45" spans="1:2" ht="12.75">
      <c r="A45">
        <v>19</v>
      </c>
      <c r="B45">
        <v>27.7</v>
      </c>
    </row>
    <row r="46" spans="1:2" ht="12.75">
      <c r="A46">
        <v>19</v>
      </c>
      <c r="B46">
        <v>27.8</v>
      </c>
    </row>
    <row r="47" spans="1:2" ht="12.75">
      <c r="A47">
        <v>19</v>
      </c>
      <c r="B47">
        <v>27.9</v>
      </c>
    </row>
    <row r="48" spans="1:2" ht="12.75">
      <c r="A48">
        <v>19</v>
      </c>
      <c r="B48">
        <v>28</v>
      </c>
    </row>
    <row r="49" spans="1:2" ht="12.75">
      <c r="A49">
        <v>19</v>
      </c>
      <c r="B49">
        <v>28</v>
      </c>
    </row>
    <row r="50" spans="1:2" ht="12.75">
      <c r="A50">
        <v>19</v>
      </c>
      <c r="B50">
        <v>28.1</v>
      </c>
    </row>
    <row r="51" spans="1:2" ht="12.75">
      <c r="A51">
        <v>19</v>
      </c>
      <c r="B51">
        <v>28.6</v>
      </c>
    </row>
    <row r="52" spans="1:2" ht="12.75">
      <c r="A52">
        <v>19</v>
      </c>
      <c r="B52">
        <v>29.4</v>
      </c>
    </row>
    <row r="53" spans="1:2" ht="12.75">
      <c r="A53">
        <v>19</v>
      </c>
      <c r="B53">
        <v>29.7</v>
      </c>
    </row>
    <row r="54" spans="1:2" ht="12.75">
      <c r="A54">
        <v>19</v>
      </c>
      <c r="B54">
        <v>29.7</v>
      </c>
    </row>
    <row r="55" spans="1:2" ht="12.75">
      <c r="A55">
        <v>19</v>
      </c>
      <c r="B55">
        <v>30.6</v>
      </c>
    </row>
    <row r="56" spans="1:2" ht="12.75">
      <c r="A56">
        <v>19</v>
      </c>
      <c r="B56">
        <v>31.1</v>
      </c>
    </row>
    <row r="57" spans="1:2" ht="12.75">
      <c r="A57">
        <v>19</v>
      </c>
      <c r="B57">
        <v>31.5</v>
      </c>
    </row>
    <row r="58" spans="1:2" ht="12.75">
      <c r="A58">
        <v>19</v>
      </c>
      <c r="B58">
        <v>33.6</v>
      </c>
    </row>
    <row r="59" spans="1:2" ht="12.75">
      <c r="A59">
        <v>19</v>
      </c>
      <c r="B59">
        <v>35.6</v>
      </c>
    </row>
    <row r="60" spans="1:2" ht="12.75">
      <c r="A60">
        <v>19</v>
      </c>
      <c r="B60">
        <v>35.9</v>
      </c>
    </row>
    <row r="61" spans="1:2" ht="12.75">
      <c r="A61">
        <v>19</v>
      </c>
      <c r="B61">
        <v>37.5</v>
      </c>
    </row>
    <row r="62" spans="1:2" ht="12.75">
      <c r="A62">
        <v>19</v>
      </c>
      <c r="B62">
        <v>39</v>
      </c>
    </row>
    <row r="63" spans="1:2" ht="12.75">
      <c r="A63">
        <v>19</v>
      </c>
      <c r="B63">
        <v>40.7</v>
      </c>
    </row>
    <row r="64" spans="1:2" ht="12.75">
      <c r="A64">
        <v>19</v>
      </c>
      <c r="B64">
        <v>40.7</v>
      </c>
    </row>
    <row r="65" spans="1:2" ht="12.75">
      <c r="A65">
        <v>19</v>
      </c>
      <c r="B65">
        <v>47.7</v>
      </c>
    </row>
    <row r="66" spans="1:2" ht="12.75">
      <c r="A66">
        <v>20</v>
      </c>
      <c r="B66">
        <v>12.9</v>
      </c>
    </row>
    <row r="67" spans="1:2" ht="12.75">
      <c r="A67">
        <v>20</v>
      </c>
      <c r="B67">
        <v>14.3</v>
      </c>
    </row>
    <row r="68" spans="1:2" ht="12.75">
      <c r="A68">
        <v>20</v>
      </c>
      <c r="B68">
        <v>15.2</v>
      </c>
    </row>
    <row r="69" spans="1:2" ht="12.75">
      <c r="A69">
        <v>20</v>
      </c>
      <c r="B69">
        <v>18.9</v>
      </c>
    </row>
    <row r="70" spans="1:2" ht="12.75">
      <c r="A70">
        <v>20</v>
      </c>
      <c r="B70">
        <v>19.8</v>
      </c>
    </row>
    <row r="71" spans="1:2" ht="12.75">
      <c r="A71">
        <v>20</v>
      </c>
      <c r="B71">
        <v>19.9</v>
      </c>
    </row>
    <row r="72" spans="1:2" ht="12.75">
      <c r="A72">
        <v>20</v>
      </c>
      <c r="B72">
        <v>20</v>
      </c>
    </row>
    <row r="73" spans="1:2" ht="12.75">
      <c r="A73">
        <v>20</v>
      </c>
      <c r="B73">
        <v>20.1</v>
      </c>
    </row>
    <row r="74" spans="1:2" ht="12.75">
      <c r="A74">
        <v>20</v>
      </c>
      <c r="B74">
        <v>20.8</v>
      </c>
    </row>
    <row r="75" spans="1:2" ht="12.75">
      <c r="A75">
        <v>20</v>
      </c>
      <c r="B75">
        <v>21.9</v>
      </c>
    </row>
    <row r="76" spans="1:2" ht="12.75">
      <c r="A76">
        <v>20</v>
      </c>
      <c r="B76">
        <v>23.5</v>
      </c>
    </row>
    <row r="77" spans="1:2" ht="12.75">
      <c r="A77">
        <v>20</v>
      </c>
      <c r="B77">
        <v>23.5</v>
      </c>
    </row>
    <row r="78" spans="1:2" ht="12.75">
      <c r="A78">
        <v>20</v>
      </c>
      <c r="B78">
        <v>23.8</v>
      </c>
    </row>
    <row r="79" spans="1:2" ht="12.75">
      <c r="A79">
        <v>20</v>
      </c>
      <c r="B79">
        <v>23.8</v>
      </c>
    </row>
    <row r="80" spans="1:2" ht="12.75">
      <c r="A80">
        <v>20</v>
      </c>
      <c r="B80">
        <v>23.9</v>
      </c>
    </row>
    <row r="81" spans="1:2" ht="12.75">
      <c r="A81">
        <v>20</v>
      </c>
      <c r="B81">
        <v>24.4</v>
      </c>
    </row>
    <row r="82" spans="1:2" ht="12.75">
      <c r="A82">
        <v>20</v>
      </c>
      <c r="B82">
        <v>25.2</v>
      </c>
    </row>
    <row r="83" spans="1:2" ht="12.75">
      <c r="A83">
        <v>20</v>
      </c>
      <c r="B83">
        <v>26.1</v>
      </c>
    </row>
    <row r="84" spans="1:2" ht="12.75">
      <c r="A84">
        <v>20</v>
      </c>
      <c r="B84">
        <v>26.3</v>
      </c>
    </row>
    <row r="85" spans="1:2" ht="12.75">
      <c r="A85">
        <v>20</v>
      </c>
      <c r="B85">
        <v>27.2</v>
      </c>
    </row>
    <row r="86" spans="1:2" ht="12.75">
      <c r="A86">
        <v>20</v>
      </c>
      <c r="B86">
        <v>27.3</v>
      </c>
    </row>
    <row r="87" spans="1:2" ht="12.75">
      <c r="A87">
        <v>20</v>
      </c>
      <c r="B87">
        <v>28.1</v>
      </c>
    </row>
    <row r="88" spans="1:2" ht="12.75">
      <c r="A88">
        <v>20</v>
      </c>
      <c r="B88">
        <v>28.4</v>
      </c>
    </row>
    <row r="89" spans="1:2" ht="12.75">
      <c r="A89">
        <v>20</v>
      </c>
      <c r="B89">
        <v>28.5</v>
      </c>
    </row>
    <row r="90" spans="1:2" ht="12.75">
      <c r="A90">
        <v>20</v>
      </c>
      <c r="B90">
        <v>29.3</v>
      </c>
    </row>
    <row r="91" spans="1:2" ht="12.75">
      <c r="A91">
        <v>20</v>
      </c>
      <c r="B91">
        <v>29.3</v>
      </c>
    </row>
    <row r="92" spans="1:2" ht="12.75">
      <c r="A92">
        <v>20</v>
      </c>
      <c r="B92">
        <v>30</v>
      </c>
    </row>
    <row r="93" spans="1:2" ht="12.75">
      <c r="A93">
        <v>20</v>
      </c>
      <c r="B93">
        <v>30</v>
      </c>
    </row>
    <row r="94" spans="1:2" ht="12.75">
      <c r="A94">
        <v>20</v>
      </c>
      <c r="B94">
        <v>32.5</v>
      </c>
    </row>
    <row r="95" spans="1:2" ht="12.75">
      <c r="A95">
        <v>20</v>
      </c>
      <c r="B95">
        <v>32.9</v>
      </c>
    </row>
    <row r="96" spans="1:2" ht="12.75">
      <c r="A96">
        <v>20</v>
      </c>
      <c r="B96">
        <v>34.4</v>
      </c>
    </row>
    <row r="97" spans="1:2" ht="12.75">
      <c r="A97">
        <v>20</v>
      </c>
      <c r="B97">
        <v>35.3</v>
      </c>
    </row>
    <row r="98" spans="1:2" ht="12.75">
      <c r="A98">
        <v>20</v>
      </c>
      <c r="B98">
        <v>35.5</v>
      </c>
    </row>
    <row r="99" spans="1:2" ht="12.75">
      <c r="A99">
        <v>20</v>
      </c>
      <c r="B99">
        <v>35.8</v>
      </c>
    </row>
    <row r="100" spans="1:2" ht="12.75">
      <c r="A100">
        <v>20</v>
      </c>
      <c r="B100">
        <v>36</v>
      </c>
    </row>
    <row r="101" spans="1:2" ht="12.75">
      <c r="A101">
        <v>20</v>
      </c>
      <c r="B101">
        <v>36.8</v>
      </c>
    </row>
    <row r="102" spans="1:2" ht="12.75">
      <c r="A102">
        <v>20</v>
      </c>
      <c r="B102">
        <v>47</v>
      </c>
    </row>
    <row r="103" spans="1:2" ht="12.75">
      <c r="A103">
        <v>20</v>
      </c>
      <c r="B103">
        <v>47.9</v>
      </c>
    </row>
    <row r="104" spans="1:2" ht="12.75">
      <c r="A104">
        <v>21</v>
      </c>
      <c r="B104">
        <v>17.3</v>
      </c>
    </row>
    <row r="105" spans="1:2" ht="12.75">
      <c r="A105">
        <v>21</v>
      </c>
      <c r="B105">
        <v>17.3</v>
      </c>
    </row>
    <row r="106" spans="1:2" ht="12.75">
      <c r="A106">
        <v>21</v>
      </c>
      <c r="B106">
        <v>20.3</v>
      </c>
    </row>
    <row r="107" spans="1:2" ht="12.75">
      <c r="A107">
        <v>21</v>
      </c>
      <c r="B107">
        <v>23.4</v>
      </c>
    </row>
    <row r="108" spans="1:2" ht="12.75">
      <c r="A108">
        <v>21</v>
      </c>
      <c r="B108">
        <v>23.4</v>
      </c>
    </row>
    <row r="109" spans="1:2" ht="12.75">
      <c r="A109">
        <v>21</v>
      </c>
      <c r="B109">
        <v>24</v>
      </c>
    </row>
    <row r="110" spans="1:2" ht="12.75">
      <c r="A110">
        <v>21</v>
      </c>
      <c r="B110">
        <v>24</v>
      </c>
    </row>
    <row r="111" spans="1:2" ht="12.75">
      <c r="A111">
        <v>21</v>
      </c>
      <c r="B111">
        <v>26.1</v>
      </c>
    </row>
    <row r="112" spans="1:2" ht="12.75">
      <c r="A112">
        <v>21</v>
      </c>
      <c r="B112">
        <v>26.2</v>
      </c>
    </row>
    <row r="113" spans="1:2" ht="12.75">
      <c r="A113">
        <v>21</v>
      </c>
      <c r="B113">
        <v>27.5</v>
      </c>
    </row>
    <row r="114" spans="1:2" ht="12.75">
      <c r="A114">
        <v>21</v>
      </c>
      <c r="B114">
        <v>28.3</v>
      </c>
    </row>
    <row r="115" spans="1:2" ht="12.75">
      <c r="A115">
        <v>21</v>
      </c>
      <c r="B115">
        <v>29.5</v>
      </c>
    </row>
    <row r="116" spans="1:2" ht="12.75">
      <c r="A116">
        <v>21</v>
      </c>
      <c r="B116">
        <v>30.5</v>
      </c>
    </row>
    <row r="117" spans="1:2" ht="12.75">
      <c r="A117">
        <v>21</v>
      </c>
      <c r="B117">
        <v>30.9</v>
      </c>
    </row>
    <row r="118" spans="1:2" ht="12.75">
      <c r="A118">
        <v>21</v>
      </c>
      <c r="B118">
        <v>31.1</v>
      </c>
    </row>
    <row r="119" spans="1:2" ht="12.75">
      <c r="A119">
        <v>21</v>
      </c>
      <c r="B119">
        <v>33.9</v>
      </c>
    </row>
    <row r="120" spans="1:2" ht="12.75">
      <c r="A120">
        <v>21</v>
      </c>
      <c r="B120">
        <v>35.4</v>
      </c>
    </row>
    <row r="121" spans="1:2" ht="12.75">
      <c r="A121">
        <v>21</v>
      </c>
      <c r="B121">
        <v>38.2</v>
      </c>
    </row>
    <row r="122" spans="1:2" ht="12.75">
      <c r="A122">
        <v>21</v>
      </c>
      <c r="B122">
        <v>38.8</v>
      </c>
    </row>
    <row r="123" spans="1:2" ht="12.75">
      <c r="A123">
        <v>21</v>
      </c>
      <c r="B123">
        <v>40</v>
      </c>
    </row>
    <row r="124" spans="1:2" ht="12.75">
      <c r="A124">
        <v>21</v>
      </c>
      <c r="B124">
        <v>40.8</v>
      </c>
    </row>
    <row r="125" spans="1:2" ht="12.75">
      <c r="A125">
        <v>22</v>
      </c>
      <c r="B125">
        <v>20.4</v>
      </c>
    </row>
    <row r="126" spans="1:2" ht="12.75">
      <c r="A126">
        <v>22</v>
      </c>
      <c r="B126">
        <v>20.4</v>
      </c>
    </row>
    <row r="127" spans="1:2" ht="12.75">
      <c r="A127">
        <v>22</v>
      </c>
      <c r="B127">
        <v>22.1</v>
      </c>
    </row>
    <row r="128" spans="1:2" ht="12.75">
      <c r="A128">
        <v>22</v>
      </c>
      <c r="B128">
        <v>22.1</v>
      </c>
    </row>
    <row r="129" spans="1:2" ht="12.75">
      <c r="A129">
        <v>22</v>
      </c>
      <c r="B129">
        <v>22.2</v>
      </c>
    </row>
    <row r="130" spans="1:2" ht="12.75">
      <c r="A130">
        <v>22</v>
      </c>
      <c r="B130">
        <v>27.3</v>
      </c>
    </row>
    <row r="131" spans="1:2" ht="12.75">
      <c r="A131">
        <v>22</v>
      </c>
      <c r="B131">
        <v>27.5</v>
      </c>
    </row>
    <row r="132" spans="1:2" ht="12.75">
      <c r="A132">
        <v>22</v>
      </c>
      <c r="B132">
        <v>29.2</v>
      </c>
    </row>
    <row r="133" spans="1:2" ht="12.75">
      <c r="A133">
        <v>22</v>
      </c>
      <c r="B133">
        <v>29.7</v>
      </c>
    </row>
    <row r="134" spans="1:2" ht="12.75">
      <c r="A134">
        <v>22</v>
      </c>
      <c r="B134">
        <v>29.8</v>
      </c>
    </row>
    <row r="135" spans="1:2" ht="12.75">
      <c r="A135">
        <v>22</v>
      </c>
      <c r="B135">
        <v>32.8</v>
      </c>
    </row>
    <row r="136" spans="1:2" ht="12.75">
      <c r="A136">
        <v>22</v>
      </c>
      <c r="B136">
        <v>33.9</v>
      </c>
    </row>
    <row r="137" spans="1:2" ht="12.75">
      <c r="A137">
        <v>22</v>
      </c>
      <c r="B137">
        <v>34.8</v>
      </c>
    </row>
    <row r="138" spans="1:2" ht="12.75">
      <c r="A138">
        <v>22</v>
      </c>
      <c r="B138">
        <v>34.8</v>
      </c>
    </row>
    <row r="139" spans="1:2" ht="12.75">
      <c r="A139">
        <v>22</v>
      </c>
      <c r="B139">
        <v>36.9</v>
      </c>
    </row>
    <row r="140" spans="1:2" ht="12.75">
      <c r="A140">
        <v>22</v>
      </c>
      <c r="B140">
        <v>36.9</v>
      </c>
    </row>
    <row r="141" spans="1:2" ht="12.75">
      <c r="A141">
        <v>22</v>
      </c>
      <c r="B141">
        <v>41.6</v>
      </c>
    </row>
    <row r="142" spans="1:2" ht="12.75">
      <c r="A142">
        <v>22</v>
      </c>
      <c r="B142">
        <v>42.3</v>
      </c>
    </row>
    <row r="143" spans="1:2" ht="12.75">
      <c r="A143">
        <v>22</v>
      </c>
      <c r="B143">
        <v>42.3</v>
      </c>
    </row>
    <row r="144" spans="1:2" ht="12.75">
      <c r="A144">
        <v>23</v>
      </c>
      <c r="B144">
        <v>22.2</v>
      </c>
    </row>
    <row r="145" spans="1:2" ht="12.75">
      <c r="A145">
        <v>23</v>
      </c>
      <c r="B145">
        <v>31.6</v>
      </c>
    </row>
    <row r="146" spans="1:2" ht="12.75">
      <c r="A146">
        <v>23</v>
      </c>
      <c r="B146">
        <v>45.3</v>
      </c>
    </row>
    <row r="147" spans="1:2" ht="12.75">
      <c r="A147">
        <v>24</v>
      </c>
      <c r="B147">
        <v>32.8</v>
      </c>
    </row>
    <row r="148" spans="1:2" ht="12.75">
      <c r="A148">
        <v>25</v>
      </c>
      <c r="B148">
        <v>36.9</v>
      </c>
    </row>
    <row r="149" spans="1:2" ht="12.75">
      <c r="A149">
        <v>25</v>
      </c>
      <c r="B149">
        <v>38.2</v>
      </c>
    </row>
    <row r="150" spans="1:2" ht="12.75">
      <c r="A150">
        <v>25</v>
      </c>
      <c r="B150">
        <v>38.2</v>
      </c>
    </row>
    <row r="151" spans="1:2" ht="12.75">
      <c r="A151">
        <v>26</v>
      </c>
      <c r="B151">
        <v>39.5</v>
      </c>
    </row>
    <row r="152" spans="1:2" ht="12.75">
      <c r="A152">
        <v>26</v>
      </c>
      <c r="B152">
        <v>39.5</v>
      </c>
    </row>
    <row r="153" spans="1:2" ht="12.75">
      <c r="A153">
        <v>29</v>
      </c>
      <c r="B153">
        <v>44.1</v>
      </c>
    </row>
    <row r="154" spans="1:2" ht="12.75">
      <c r="A154">
        <v>29</v>
      </c>
      <c r="B154">
        <v>50.1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2005 weight and body fat data for statistics students at the College of Micronesia-FSM</dc:title>
  <dc:subject/>
  <dc:creator>Dana Lee Ling</dc:creator>
  <cp:keywords/>
  <dc:description/>
  <cp:lastModifiedBy>Dana Lee Ling</cp:lastModifiedBy>
  <cp:lastPrinted>2005-08-26T05:49:26Z</cp:lastPrinted>
  <dcterms:created xsi:type="dcterms:W3CDTF">2005-08-26T05:42:44Z</dcterms:created>
  <dcterms:modified xsi:type="dcterms:W3CDTF">2005-09-13T20:31:23Z</dcterms:modified>
  <cp:category/>
  <cp:version/>
  <cp:contentType/>
  <cp:contentStatus/>
  <cp:revision>8</cp:revision>
</cp:coreProperties>
</file>