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<sst xmlns="http://schemas.openxmlformats.org/spreadsheetml/2006/main" count="5" uniqueCount="5">
  <si>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Age x</t>
  </si>
  <si>
    <t>FY 2000</t>
  </si>
  <si>
    <t>p(x)</t>
  </si>
  <si>
    <t>x*p(x)</t>
  </si>
  <si>
    <t>Mean age: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</si>
</sst>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2"/>
      <name val="New Century Schoolbook"/>
      <family val="1"/>
    </font>
    <font>
      <sz val="10"/>
      <name val="Arial"/>
      <family val="0"/>
    </font>
    <font>
      <b/>
      <sz val="12"/>
      <name val="New Century Schoolbook"/>
      <family val="1"/>
    </font>
    <font>
      <sz val="8.3"/>
      <name val="Arial"/>
      <family val="5"/>
    </font>
    <font>
      <sz val="9.6"/>
      <name val="Arial"/>
      <family val="5"/>
    </font>
    <font>
      <sz val="12.4"/>
      <name val="Arial"/>
      <family val="5"/>
    </font>
    <font>
      <b/>
      <sz val="10"/>
      <name val="Tahoma"/>
      <family val="5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2" fillId="2" borderId="0" xfId="0" applyFont="1" applyFill="1" applyAlignment="1">
      <alignment horizontal="right"/>
    </xf>
    <xf numFmtId="164" fontId="0" fillId="0" borderId="0" xfId="0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Age distribution FSM 2000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</c:strRef>
          </c:tx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3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Sheet1!$A$2:$A$17</c:f>
              <c:numCache/>
            </c:numRef>
          </c:cat>
          <c:val>
            <c:numRef>
              <c:f>Sheet1!$C$2:$C$17</c:f>
              <c:numCache/>
            </c:numRef>
          </c:val>
        </c:ser>
        <c:gapWidth val="0"/>
        <c:axId val="45334008"/>
        <c:axId val="5352889"/>
      </c:barChart>
      <c:catAx>
        <c:axId val="45334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40" b="0" i="0" u="none" baseline="0"/>
                  <a:t>Age (x)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60" b="0" i="0" u="none" baseline="0"/>
            </a:pPr>
          </a:p>
        </c:txPr>
        <c:crossAx val="5352889"/>
        <c:crossesAt val="0"/>
        <c:auto val="1"/>
        <c:lblOffset val="100"/>
        <c:noMultiLvlLbl val="0"/>
      </c:catAx>
      <c:valAx>
        <c:axId val="5352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40" b="0" i="0" u="none" baseline="0"/>
                  <a:t>p(x)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60" b="0" i="0" u="none" baseline="0"/>
            </a:pPr>
          </a:p>
        </c:txPr>
        <c:crossAx val="45334008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0</xdr:row>
      <xdr:rowOff>114300</xdr:rowOff>
    </xdr:from>
    <xdr:to>
      <xdr:col>10</xdr:col>
      <xdr:colOff>838200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3895725" y="114300"/>
        <a:ext cx="61055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A1" sqref="A1"/>
    </sheetView>
  </sheetViews>
  <sheetFormatPr defaultColWidth="10.3984375" defaultRowHeight="15"/>
  <cols>
    <col min="1" max="1" width="10.19921875" style="0" customWidth="1"/>
    <col min="2" max="2" width="10.59765625" style="0" customWidth="1"/>
    <col min="3" max="4" width="9.19921875" style="0" customWidth="1"/>
    <col min="5" max="16384" width="9.5" style="0" customWidth="1"/>
  </cols>
  <sheetData>
    <row r="1" spans="1:4" ht="15">
      <c r="A1" s="1" t="s">
        <v>0</v>
      </c>
      <c r="B1" s="1" t="s">
        <v>1</v>
      </c>
      <c r="C1" s="1" t="s">
        <v>2</v>
      </c>
      <c r="D1" s="1" t="s">
        <v>3</v>
      </c>
    </row>
    <row r="2" spans="1:4" ht="15">
      <c r="A2">
        <v>4</v>
      </c>
      <c r="B2">
        <v>14782</v>
      </c>
      <c r="C2" s="2">
        <f>B2/B$18</f>
        <v>0.13813920454545456</v>
      </c>
      <c r="D2" s="2">
        <f>A2*C2</f>
        <v>0.5525568181818182</v>
      </c>
    </row>
    <row r="3" spans="1:4" ht="15">
      <c r="A3">
        <v>9</v>
      </c>
      <c r="B3">
        <v>14168</v>
      </c>
      <c r="C3" s="2">
        <f>B3/B$18</f>
        <v>0.13240131578947367</v>
      </c>
      <c r="D3" s="2">
        <f>A3*C3</f>
        <v>1.191611842105263</v>
      </c>
    </row>
    <row r="4" spans="1:4" ht="15">
      <c r="A4">
        <v>14</v>
      </c>
      <c r="B4">
        <v>14213</v>
      </c>
      <c r="C4" s="2">
        <f>B4/B$18</f>
        <v>0.13282184509569378</v>
      </c>
      <c r="D4" s="2">
        <f>A4*C4</f>
        <v>1.859505831339713</v>
      </c>
    </row>
    <row r="5" spans="1:4" ht="15">
      <c r="A5">
        <v>19</v>
      </c>
      <c r="B5">
        <v>13230</v>
      </c>
      <c r="C5" s="2">
        <f>B5/B$18</f>
        <v>0.12363561602870814</v>
      </c>
      <c r="D5" s="2">
        <f>A5*C5</f>
        <v>2.3490767045454546</v>
      </c>
    </row>
    <row r="6" spans="1:4" ht="15">
      <c r="A6">
        <v>24</v>
      </c>
      <c r="B6">
        <v>9527</v>
      </c>
      <c r="C6" s="2">
        <f>B6/B$18</f>
        <v>0.08903072667464115</v>
      </c>
      <c r="D6" s="2">
        <f>A6*C6</f>
        <v>2.1367374401913874</v>
      </c>
    </row>
    <row r="7" spans="1:4" ht="15">
      <c r="A7">
        <v>29</v>
      </c>
      <c r="B7">
        <v>7620</v>
      </c>
      <c r="C7" s="2">
        <f>B7/B$18</f>
        <v>0.07120962918660287</v>
      </c>
      <c r="D7" s="2">
        <f>A7*C7</f>
        <v>2.065079246411483</v>
      </c>
    </row>
    <row r="8" spans="1:4" ht="15">
      <c r="A8">
        <v>34</v>
      </c>
      <c r="B8">
        <v>6480</v>
      </c>
      <c r="C8" s="2">
        <f>B8/B$18</f>
        <v>0.06055622009569378</v>
      </c>
      <c r="D8" s="2">
        <f>A8*C8</f>
        <v>2.0589114832535884</v>
      </c>
    </row>
    <row r="9" spans="1:4" ht="15">
      <c r="A9">
        <v>39</v>
      </c>
      <c r="B9">
        <v>6016</v>
      </c>
      <c r="C9" s="2">
        <f>B9/B$18</f>
        <v>0.056220095693779906</v>
      </c>
      <c r="D9" s="2">
        <f>A9*C9</f>
        <v>2.1925837320574164</v>
      </c>
    </row>
    <row r="10" spans="1:4" ht="15">
      <c r="A10">
        <v>44</v>
      </c>
      <c r="B10">
        <v>5560</v>
      </c>
      <c r="C10" s="2">
        <f>B10/B$18</f>
        <v>0.05195873205741627</v>
      </c>
      <c r="D10" s="2">
        <f>A10*C10</f>
        <v>2.286184210526316</v>
      </c>
    </row>
    <row r="11" spans="1:4" ht="15">
      <c r="A11">
        <v>49</v>
      </c>
      <c r="B11">
        <v>4650</v>
      </c>
      <c r="C11" s="2">
        <f>B11/B$18</f>
        <v>0.043454694976076555</v>
      </c>
      <c r="D11" s="2">
        <f>A11*C11</f>
        <v>2.129280053827751</v>
      </c>
    </row>
    <row r="12" spans="1:4" ht="15">
      <c r="A12">
        <v>54</v>
      </c>
      <c r="B12">
        <v>3205</v>
      </c>
      <c r="C12" s="2">
        <f>B12/B$18</f>
        <v>0.029951031698564595</v>
      </c>
      <c r="D12" s="2">
        <f>A12*C12</f>
        <v>1.6173557117224882</v>
      </c>
    </row>
    <row r="13" spans="1:4" ht="15">
      <c r="A13">
        <v>59</v>
      </c>
      <c r="B13">
        <v>1903</v>
      </c>
      <c r="C13" s="2">
        <f>B13/B$18</f>
        <v>0.017783717105263157</v>
      </c>
      <c r="D13" s="2">
        <f>A13*C13</f>
        <v>1.0492393092105263</v>
      </c>
    </row>
    <row r="14" spans="1:4" ht="15">
      <c r="A14">
        <v>64</v>
      </c>
      <c r="B14">
        <v>1733</v>
      </c>
      <c r="C14" s="2">
        <f>B14/B$18</f>
        <v>0.016195050837320573</v>
      </c>
      <c r="D14" s="2">
        <f>A14*C14</f>
        <v>1.0364832535885167</v>
      </c>
    </row>
    <row r="15" spans="1:4" ht="15">
      <c r="A15">
        <v>69</v>
      </c>
      <c r="B15">
        <v>1487</v>
      </c>
      <c r="C15" s="2">
        <f>B15/B$18</f>
        <v>0.013896157296650717</v>
      </c>
      <c r="D15" s="2">
        <f>A15*C15</f>
        <v>0.9588348534688995</v>
      </c>
    </row>
    <row r="16" spans="1:4" ht="15">
      <c r="A16">
        <v>74</v>
      </c>
      <c r="B16">
        <v>993</v>
      </c>
      <c r="C16" s="2">
        <f>B16/B$18</f>
        <v>0.009279680023923445</v>
      </c>
      <c r="D16" s="2">
        <f>A16*C16</f>
        <v>0.6866963217703349</v>
      </c>
    </row>
    <row r="17" spans="1:4" ht="15">
      <c r="A17">
        <v>79</v>
      </c>
      <c r="B17">
        <v>1441</v>
      </c>
      <c r="C17" s="2">
        <f>B17/B$18</f>
        <v>0.013466282894736841</v>
      </c>
      <c r="D17" s="2">
        <f>A17*C17</f>
        <v>1.0638363486842104</v>
      </c>
    </row>
    <row r="18" spans="2:4" ht="15">
      <c r="B18" s="2">
        <f>SUM(B2:B17)</f>
        <v>107008</v>
      </c>
      <c r="C18" s="2">
        <f>SUM(C2:C17)</f>
        <v>1.0000000000000002</v>
      </c>
      <c r="D18" s="3">
        <f>SUM(D2:D17)</f>
        <v>25.23397316088517</v>
      </c>
    </row>
    <row r="20" spans="1:2" ht="15">
      <c r="A20" t="s">
        <v>4</v>
      </c>
      <c r="B20" s="3">
        <f>D18</f>
        <v>25.23397316088517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3984375" defaultRowHeight="15"/>
  <cols>
    <col min="1" max="16384" width="9.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3984375" defaultRowHeight="15"/>
  <cols>
    <col min="1" max="16384" width="9.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Dana Lee Ling</cp:lastModifiedBy>
  <cp:lastPrinted>1601-01-01T13:00:00Z</cp:lastPrinted>
  <dcterms:created xsi:type="dcterms:W3CDTF">2007-02-15T21:25:57Z</dcterms:created>
  <dcterms:modified xsi:type="dcterms:W3CDTF">2007-02-15T21:32:07Z</dcterms:modified>
  <cp:category/>
  <cp:version/>
  <cp:contentType/>
  <cp:contentStatus/>
  <cp:revision>2</cp:revision>
</cp:coreProperties>
</file>